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89 - Poly Alloy PEXPE-RT Insert Fittings\Price Sheets\1-25\"/>
    </mc:Choice>
  </mc:AlternateContent>
  <xr:revisionPtr revIDLastSave="0" documentId="13_ncr:1_{7CA5D90A-85F6-4004-832D-09A9F1527DDE}" xr6:coauthVersionLast="47" xr6:coauthVersionMax="47" xr10:uidLastSave="{00000000-0000-0000-0000-000000000000}"/>
  <bookViews>
    <workbookView xWindow="14040" yWindow="-16395" windowWidth="29040" windowHeight="15720" xr2:uid="{00000000-000D-0000-FFFF-FFFF00000000}"/>
  </bookViews>
  <sheets>
    <sheet name="Racc à embouts PEX PE-RT poly" sheetId="3" r:id="rId1"/>
  </sheets>
  <definedNames>
    <definedName name="_xlnm.Print_Area" localSheetId="0">'Racc à embouts PEX PE-RT poly'!$A$1:$H$51</definedName>
    <definedName name="_xlnm.Print_Titles" localSheetId="0">'Racc à embouts PEX PE-RT poly'!$9:$9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" l="1"/>
  <c r="H45" i="3" s="1"/>
  <c r="H50" i="3" l="1"/>
  <c r="H41" i="3"/>
  <c r="H26" i="3"/>
  <c r="H43" i="3"/>
  <c r="H13" i="3"/>
  <c r="H21" i="3"/>
  <c r="H46" i="3"/>
  <c r="H32" i="3"/>
  <c r="H11" i="3"/>
  <c r="H19" i="3"/>
  <c r="H27" i="3"/>
  <c r="H14" i="3"/>
  <c r="H22" i="3"/>
  <c r="H30" i="3"/>
  <c r="H38" i="3"/>
  <c r="H47" i="3"/>
  <c r="H31" i="3"/>
  <c r="H29" i="3"/>
  <c r="H37" i="3"/>
  <c r="H16" i="3"/>
  <c r="H24" i="3"/>
  <c r="H17" i="3"/>
  <c r="H25" i="3"/>
  <c r="H33" i="3"/>
  <c r="H42" i="3"/>
  <c r="H51" i="3"/>
  <c r="H15" i="3"/>
  <c r="H23" i="3"/>
  <c r="H39" i="3"/>
  <c r="H48" i="3"/>
  <c r="H10" i="3"/>
  <c r="H18" i="3"/>
  <c r="H34" i="3"/>
  <c r="H40" i="3"/>
  <c r="H49" i="3"/>
  <c r="H35" i="3"/>
  <c r="H44" i="3"/>
  <c r="H12" i="3"/>
  <c r="H20" i="3"/>
  <c r="H28" i="3"/>
  <c r="H36" i="3"/>
</calcChain>
</file>

<file path=xl/sharedStrings.xml><?xml version="1.0" encoding="utf-8"?>
<sst xmlns="http://schemas.openxmlformats.org/spreadsheetml/2006/main" count="63" uniqueCount="57">
  <si>
    <t>RACCORDS À EMBOUTS PEX/PE-RT POLYALLIAGE</t>
  </si>
  <si>
    <t>Catégorie de produit - 089</t>
  </si>
  <si>
    <t>Escompte %</t>
  </si>
  <si>
    <t>Multiplicateur</t>
  </si>
  <si>
    <t>description</t>
  </si>
  <si>
    <t>UPC</t>
  </si>
  <si>
    <t>interne</t>
  </si>
  <si>
    <t>carton</t>
  </si>
  <si>
    <t>liste $</t>
  </si>
  <si>
    <t>net $</t>
  </si>
  <si>
    <t>3/4" Colecteur ouvert, 2 sorties 1/2 PEX</t>
  </si>
  <si>
    <t>-</t>
  </si>
  <si>
    <t>3/4" Colecteur ouvert, 3 sorties 1/2 PEX</t>
  </si>
  <si>
    <t>3/4" Colecteur ouvert, 4 sorties 1/2 PEX</t>
  </si>
  <si>
    <t>3/4" Colecteur ouvert, 6 sorties 1/2 PEX</t>
  </si>
  <si>
    <t>3/4" Colecteur fermé, 3 sorties 1/2 PEX</t>
  </si>
  <si>
    <t>3/4" Colecteur fermé, 4 sorties 1/2 PEX</t>
  </si>
  <si>
    <t>1"     Colecteur fermé, 6 sorties 1/2 PEX</t>
  </si>
  <si>
    <t>3/8     BOUCHON PLASTIQUE</t>
  </si>
  <si>
    <t>1/2     BOUCHON PLASTIQUE</t>
  </si>
  <si>
    <t>3/4     BOUCHON PLASTIQUE</t>
  </si>
  <si>
    <t>1         BOUCHON PLASTIQUE</t>
  </si>
  <si>
    <t>1/2                 TE PPSU</t>
  </si>
  <si>
    <t>3/4                 TE PPSU</t>
  </si>
  <si>
    <t>1                     TE PPSU</t>
  </si>
  <si>
    <t>1/2 X 1/2 X 3/4     TE PPSU</t>
  </si>
  <si>
    <t>3/4 X 1/2 X 1/2     TE PPSU</t>
  </si>
  <si>
    <t>3/4 X 1/2 X 3/4     TE PPSU</t>
  </si>
  <si>
    <t>3/4 X 3/4 X 1/2     TE PPSU</t>
  </si>
  <si>
    <t>3/4 X 3/4 X 1         TE PPSU</t>
  </si>
  <si>
    <t>1 X 3/4 x 3/4         TE PPSU</t>
  </si>
  <si>
    <t>1 X 3/4 x 1         TE PPSU</t>
  </si>
  <si>
    <t>1 X 1 X 1/2         TE PPSU</t>
  </si>
  <si>
    <t>1 X 1 X 3/4         TE PPSU</t>
  </si>
  <si>
    <t>1/2 MALE          TE PPSU</t>
  </si>
  <si>
    <t>1/2               COUDE PPSU</t>
  </si>
  <si>
    <t>50 </t>
  </si>
  <si>
    <t>3/4               COUDE PPSU</t>
  </si>
  <si>
    <t>1                   COUDE PPSU</t>
  </si>
  <si>
    <t>3/4 X 1/2         COUDE PPSU</t>
  </si>
  <si>
    <t>1/2           COUDE MALE PPSU</t>
  </si>
  <si>
    <t>3/4           COUDE MALE PPSU</t>
  </si>
  <si>
    <t>1/2 X 3/8      COUDE MALE PPSU</t>
  </si>
  <si>
    <t>1/2            MANCHON PPSU</t>
  </si>
  <si>
    <t>3/4            MANCHON PPSU</t>
  </si>
  <si>
    <t>1                MANCHON PPSU</t>
  </si>
  <si>
    <t>3/4 x 1/2      MANCHON PPSU</t>
  </si>
  <si>
    <t>1 X 3/4        MANCHON PPSU</t>
  </si>
  <si>
    <t>1/2         ADAPTATEUR MALE PPSU</t>
  </si>
  <si>
    <t>3/4         ADAPTATEUR MALE PPSU</t>
  </si>
  <si>
    <t>1             ADAPTATEUR MALE PPSU</t>
  </si>
  <si>
    <t>1/2 X 3/4   ADAPTATEUR MALE PPSU</t>
  </si>
  <si>
    <t>3/4 X 1/2      COUDE MALE PPSU</t>
  </si>
  <si>
    <t>3/4 X 1/2   ADAPTATEUR MALE PPSU</t>
  </si>
  <si>
    <t>26 mars 2025</t>
  </si>
  <si>
    <t>Liste# PAL 1-25</t>
  </si>
  <si>
    <t># CB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</si>
</sst>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6" formatCode="0.00\ &quot;$&quot;"/>
    <numFmt numFmtId="167" formatCode="0.0000\ &quot;$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3"/>
      <color theme="1"/>
      <name val="Calibri Light"/>
      <family val="2"/>
    </font>
    <font>
      <u/>
      <sz val="12"/>
      <color theme="10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12"/>
      <name val="Calibri"/>
      <family val="2"/>
      <scheme val="minor"/>
    </font>
    <font>
      <b/>
      <sz val="13"/>
      <color theme="1"/>
      <name val="Calibri Light"/>
      <family val="2"/>
    </font>
    <font>
      <b/>
      <sz val="11"/>
      <color theme="0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4" fillId="0" borderId="0" xfId="0" applyFont="1"/>
    <xf numFmtId="0" fontId="4" fillId="0" borderId="1" xfId="0" applyFont="1" applyBorder="1"/>
    <xf numFmtId="0" fontId="5" fillId="0" borderId="0" xfId="0" applyFont="1"/>
    <xf numFmtId="0" fontId="6" fillId="0" borderId="0" xfId="4" applyFont="1" applyBorder="1" applyAlignment="1"/>
    <xf numFmtId="0" fontId="7" fillId="0" borderId="0" xfId="0" applyFont="1"/>
    <xf numFmtId="0" fontId="8" fillId="0" borderId="0" xfId="0" applyFont="1"/>
    <xf numFmtId="0" fontId="10" fillId="0" borderId="0" xfId="4" applyFont="1" applyBorder="1" applyAlignme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1" fillId="0" borderId="5" xfId="4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4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4" applyFont="1" applyBorder="1" applyAlignment="1">
      <alignment horizontal="center"/>
    </xf>
    <xf numFmtId="0" fontId="13" fillId="0" borderId="0" xfId="0" applyFont="1"/>
    <xf numFmtId="0" fontId="15" fillId="0" borderId="0" xfId="0" applyFont="1"/>
    <xf numFmtId="2" fontId="0" fillId="3" borderId="4" xfId="5" applyNumberFormat="1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0" fontId="16" fillId="4" borderId="1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" fontId="20" fillId="0" borderId="9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2" borderId="3" xfId="0" applyFont="1" applyFill="1" applyBorder="1" applyAlignment="1">
      <alignment horizontal="left"/>
    </xf>
    <xf numFmtId="0" fontId="21" fillId="3" borderId="4" xfId="0" applyFont="1" applyFill="1" applyBorder="1" applyAlignment="1">
      <alignment horizontal="left" vertical="center" wrapText="1"/>
    </xf>
    <xf numFmtId="0" fontId="23" fillId="4" borderId="17" xfId="0" applyFont="1" applyFill="1" applyBorder="1" applyAlignment="1">
      <alignment horizontal="center" vertical="center"/>
    </xf>
    <xf numFmtId="0" fontId="23" fillId="4" borderId="18" xfId="0" applyFont="1" applyFill="1" applyBorder="1" applyAlignment="1">
      <alignment horizontal="center" vertical="center"/>
    </xf>
    <xf numFmtId="0" fontId="23" fillId="4" borderId="18" xfId="0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/>
    </xf>
    <xf numFmtId="0" fontId="24" fillId="6" borderId="0" xfId="6" applyFont="1" applyFill="1" applyAlignment="1">
      <alignment horizontal="right" vertical="center"/>
    </xf>
    <xf numFmtId="0" fontId="14" fillId="0" borderId="1" xfId="0" applyFont="1" applyBorder="1" applyAlignment="1">
      <alignment horizontal="right" vertical="center" wrapText="1"/>
    </xf>
    <xf numFmtId="0" fontId="14" fillId="0" borderId="16" xfId="0" applyFont="1" applyBorder="1" applyAlignment="1">
      <alignment horizontal="right" vertical="center" wrapText="1"/>
    </xf>
    <xf numFmtId="0" fontId="12" fillId="5" borderId="0" xfId="0" applyFont="1" applyFill="1" applyAlignment="1">
      <alignment horizontal="right" vertical="top"/>
    </xf>
    <xf numFmtId="0" fontId="12" fillId="5" borderId="8" xfId="0" applyFont="1" applyFill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2" fillId="0" borderId="8" xfId="0" applyFont="1" applyBorder="1" applyAlignment="1">
      <alignment horizontal="right" vertical="top"/>
    </xf>
    <xf numFmtId="0" fontId="17" fillId="0" borderId="13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vertical="center"/>
    </xf>
    <xf numFmtId="0" fontId="17" fillId="0" borderId="14" xfId="0" applyFont="1" applyFill="1" applyBorder="1" applyAlignment="1">
      <alignment horizontal="center"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horizontal="center" vertical="center"/>
    </xf>
    <xf numFmtId="1" fontId="17" fillId="0" borderId="9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center" vertical="center"/>
    </xf>
    <xf numFmtId="1" fontId="20" fillId="0" borderId="10" xfId="1" applyNumberFormat="1" applyFont="1" applyFill="1" applyBorder="1" applyAlignment="1">
      <alignment horizontal="center" vertical="center"/>
    </xf>
    <xf numFmtId="166" fontId="18" fillId="0" borderId="14" xfId="0" applyNumberFormat="1" applyFont="1" applyFill="1" applyBorder="1" applyAlignment="1">
      <alignment vertical="center"/>
    </xf>
    <xf numFmtId="166" fontId="18" fillId="0" borderId="9" xfId="0" applyNumberFormat="1" applyFont="1" applyFill="1" applyBorder="1" applyAlignment="1">
      <alignment vertical="center"/>
    </xf>
    <xf numFmtId="166" fontId="18" fillId="0" borderId="10" xfId="0" applyNumberFormat="1" applyFont="1" applyFill="1" applyBorder="1" applyAlignment="1">
      <alignment vertical="center"/>
    </xf>
    <xf numFmtId="167" fontId="19" fillId="0" borderId="15" xfId="3" applyNumberFormat="1" applyFont="1" applyFill="1" applyBorder="1" applyAlignment="1">
      <alignment horizontal="right" vertical="center"/>
    </xf>
    <xf numFmtId="167" fontId="19" fillId="0" borderId="6" xfId="3" applyNumberFormat="1" applyFont="1" applyFill="1" applyBorder="1" applyAlignment="1">
      <alignment horizontal="right" vertical="center"/>
    </xf>
    <xf numFmtId="167" fontId="19" fillId="0" borderId="7" xfId="3" applyNumberFormat="1" applyFont="1" applyFill="1" applyBorder="1" applyAlignment="1">
      <alignment horizontal="right" vertical="center"/>
    </xf>
  </cellXfs>
  <cellStyles count="7">
    <cellStyle name="Comma" xfId="1" builtinId="3"/>
    <cellStyle name="Comma 2" xfId="2" xr:uid="{00000000-0005-0000-0000-000001000000}"/>
    <cellStyle name="Currency" xfId="3" builtinId="4"/>
    <cellStyle name="Hyperlink" xfId="4" builtinId="8"/>
    <cellStyle name="Normal" xfId="0" builtinId="0"/>
    <cellStyle name="Normal 2" xfId="6" xr:uid="{EE971401-CD8D-461F-AF44-5004BF441C6B}"/>
    <cellStyle name="Percent" xfId="5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2</xdr:row>
      <xdr:rowOff>167640</xdr:rowOff>
    </xdr:from>
    <xdr:to>
      <xdr:col>1</xdr:col>
      <xdr:colOff>1160022</xdr:colOff>
      <xdr:row>7</xdr:row>
      <xdr:rowOff>93210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FE62FB-B8CB-46C8-A340-B8705B239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" y="518160"/>
          <a:ext cx="984762" cy="10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2855A-B941-4719-837C-9B5F9218598A}">
  <sheetPr>
    <pageSetUpPr fitToPage="1"/>
  </sheetPr>
  <dimension ref="A1:H346"/>
  <sheetViews>
    <sheetView showGridLines="0" tabSelected="1" zoomScaleNormal="100" zoomScalePageLayoutView="40" workbookViewId="0">
      <selection activeCell="H7" sqref="H7"/>
    </sheetView>
  </sheetViews>
  <sheetFormatPr defaultColWidth="8.88671875" defaultRowHeight="23.4" x14ac:dyDescent="0.45"/>
  <cols>
    <col min="1" max="1" width="8.6640625" style="5" customWidth="1"/>
    <col min="2" max="2" width="18.6640625" style="12" customWidth="1"/>
    <col min="3" max="3" width="47.6640625" style="5" customWidth="1"/>
    <col min="4" max="4" width="20.6640625" style="12" customWidth="1"/>
    <col min="5" max="6" width="13.33203125" style="5" customWidth="1"/>
    <col min="7" max="8" width="14.109375" style="5" customWidth="1"/>
    <col min="9" max="16384" width="8.88671875" style="5"/>
  </cols>
  <sheetData>
    <row r="1" spans="2:8" s="1" customFormat="1" ht="13.95" customHeight="1" x14ac:dyDescent="0.35">
      <c r="B1" s="8"/>
      <c r="C1" s="7"/>
      <c r="D1" s="13"/>
      <c r="E1" s="7"/>
    </row>
    <row r="2" spans="2:8" s="1" customFormat="1" ht="13.95" customHeight="1" thickBot="1" x14ac:dyDescent="0.35">
      <c r="B2" s="8"/>
      <c r="D2" s="8"/>
      <c r="E2" s="17"/>
      <c r="F2" s="17"/>
      <c r="G2" s="17"/>
      <c r="H2" s="17"/>
    </row>
    <row r="3" spans="2:8" s="1" customFormat="1" ht="16.2" customHeight="1" x14ac:dyDescent="0.3">
      <c r="B3" s="9"/>
      <c r="C3" s="2"/>
      <c r="D3" s="14"/>
      <c r="E3" s="35" t="s">
        <v>0</v>
      </c>
      <c r="F3" s="35"/>
      <c r="G3" s="35"/>
      <c r="H3" s="36"/>
    </row>
    <row r="4" spans="2:8" s="1" customFormat="1" ht="15" customHeight="1" x14ac:dyDescent="0.35">
      <c r="B4" s="10"/>
      <c r="C4" s="3"/>
      <c r="D4" s="15"/>
      <c r="E4" s="18"/>
      <c r="F4" s="37" t="s">
        <v>55</v>
      </c>
      <c r="G4" s="37"/>
      <c r="H4" s="38"/>
    </row>
    <row r="5" spans="2:8" s="1" customFormat="1" ht="15" customHeight="1" x14ac:dyDescent="0.35">
      <c r="B5" s="11"/>
      <c r="D5" s="8"/>
      <c r="E5" s="17"/>
      <c r="F5" s="39" t="s">
        <v>1</v>
      </c>
      <c r="G5" s="39"/>
      <c r="H5" s="40"/>
    </row>
    <row r="6" spans="2:8" s="1" customFormat="1" ht="15" customHeight="1" thickBot="1" x14ac:dyDescent="0.4">
      <c r="B6" s="11"/>
      <c r="D6" s="8"/>
      <c r="E6" s="17"/>
      <c r="F6" s="37" t="s">
        <v>54</v>
      </c>
      <c r="G6" s="37"/>
      <c r="H6" s="38"/>
    </row>
    <row r="7" spans="2:8" s="1" customFormat="1" ht="29.7" customHeight="1" thickBot="1" x14ac:dyDescent="0.35">
      <c r="B7" s="10"/>
      <c r="C7" s="4"/>
      <c r="D7" s="16"/>
      <c r="E7" s="4"/>
      <c r="G7" s="28" t="s">
        <v>2</v>
      </c>
      <c r="H7" s="19">
        <v>0</v>
      </c>
    </row>
    <row r="8" spans="2:8" s="1" customFormat="1" ht="15" customHeight="1" thickBot="1" x14ac:dyDescent="0.35">
      <c r="B8" s="10"/>
      <c r="D8" s="8"/>
      <c r="G8" s="27" t="s">
        <v>3</v>
      </c>
      <c r="H8" s="20">
        <f>(100-H7)/100</f>
        <v>1</v>
      </c>
    </row>
    <row r="9" spans="2:8" s="6" customFormat="1" ht="31.2" customHeight="1" thickBot="1" x14ac:dyDescent="0.65">
      <c r="B9" s="29" t="s">
        <v>56</v>
      </c>
      <c r="C9" s="30" t="s">
        <v>4</v>
      </c>
      <c r="D9" s="31" t="s">
        <v>5</v>
      </c>
      <c r="E9" s="21" t="s">
        <v>6</v>
      </c>
      <c r="F9" s="31" t="s">
        <v>7</v>
      </c>
      <c r="G9" s="32" t="s">
        <v>8</v>
      </c>
      <c r="H9" s="33" t="s">
        <v>9</v>
      </c>
    </row>
    <row r="10" spans="2:8" s="22" customFormat="1" ht="13.95" customHeight="1" x14ac:dyDescent="0.3">
      <c r="B10" s="41">
        <v>8910070702</v>
      </c>
      <c r="C10" s="42" t="s">
        <v>10</v>
      </c>
      <c r="D10" s="43">
        <v>77894289082</v>
      </c>
      <c r="E10" s="44" t="s">
        <v>11</v>
      </c>
      <c r="F10" s="44">
        <v>10</v>
      </c>
      <c r="G10" s="55">
        <v>24.79</v>
      </c>
      <c r="H10" s="58">
        <f t="shared" ref="H10:H51" si="0">$H$8*G10</f>
        <v>24.79</v>
      </c>
    </row>
    <row r="11" spans="2:8" s="22" customFormat="1" ht="13.95" customHeight="1" x14ac:dyDescent="0.3">
      <c r="B11" s="45">
        <v>8910070703</v>
      </c>
      <c r="C11" s="46" t="s">
        <v>12</v>
      </c>
      <c r="D11" s="47">
        <v>77894289083</v>
      </c>
      <c r="E11" s="48" t="s">
        <v>11</v>
      </c>
      <c r="F11" s="48">
        <v>10</v>
      </c>
      <c r="G11" s="56">
        <v>34.07</v>
      </c>
      <c r="H11" s="59">
        <f t="shared" si="0"/>
        <v>34.07</v>
      </c>
    </row>
    <row r="12" spans="2:8" s="22" customFormat="1" ht="13.95" customHeight="1" x14ac:dyDescent="0.3">
      <c r="B12" s="45">
        <v>8910070704</v>
      </c>
      <c r="C12" s="46" t="s">
        <v>13</v>
      </c>
      <c r="D12" s="47">
        <v>77894289084</v>
      </c>
      <c r="E12" s="48" t="s">
        <v>11</v>
      </c>
      <c r="F12" s="48">
        <v>10</v>
      </c>
      <c r="G12" s="56">
        <v>43.73</v>
      </c>
      <c r="H12" s="59">
        <f t="shared" si="0"/>
        <v>43.73</v>
      </c>
    </row>
    <row r="13" spans="2:8" s="22" customFormat="1" ht="13.95" customHeight="1" x14ac:dyDescent="0.3">
      <c r="B13" s="45">
        <v>8910070706</v>
      </c>
      <c r="C13" s="46" t="s">
        <v>14</v>
      </c>
      <c r="D13" s="47">
        <v>77894289085</v>
      </c>
      <c r="E13" s="48" t="s">
        <v>11</v>
      </c>
      <c r="F13" s="48">
        <v>10</v>
      </c>
      <c r="G13" s="56">
        <v>59.79</v>
      </c>
      <c r="H13" s="59">
        <f t="shared" si="0"/>
        <v>59.79</v>
      </c>
    </row>
    <row r="14" spans="2:8" s="22" customFormat="1" ht="13.95" customHeight="1" x14ac:dyDescent="0.3">
      <c r="B14" s="45">
        <v>8911070003</v>
      </c>
      <c r="C14" s="46" t="s">
        <v>15</v>
      </c>
      <c r="D14" s="47">
        <v>77894289087</v>
      </c>
      <c r="E14" s="48" t="s">
        <v>11</v>
      </c>
      <c r="F14" s="48">
        <v>10</v>
      </c>
      <c r="G14" s="56">
        <v>32.56</v>
      </c>
      <c r="H14" s="59">
        <f t="shared" si="0"/>
        <v>32.56</v>
      </c>
    </row>
    <row r="15" spans="2:8" s="22" customFormat="1" ht="13.95" customHeight="1" x14ac:dyDescent="0.3">
      <c r="B15" s="45">
        <v>8911070004</v>
      </c>
      <c r="C15" s="46" t="s">
        <v>16</v>
      </c>
      <c r="D15" s="47">
        <v>77894289088</v>
      </c>
      <c r="E15" s="48" t="s">
        <v>11</v>
      </c>
      <c r="F15" s="48">
        <v>10</v>
      </c>
      <c r="G15" s="56">
        <v>41.26</v>
      </c>
      <c r="H15" s="59">
        <f t="shared" si="0"/>
        <v>41.26</v>
      </c>
    </row>
    <row r="16" spans="2:8" s="22" customFormat="1" ht="13.95" customHeight="1" x14ac:dyDescent="0.3">
      <c r="B16" s="45">
        <v>8911100006</v>
      </c>
      <c r="C16" s="46" t="s">
        <v>17</v>
      </c>
      <c r="D16" s="47">
        <v>77894289089</v>
      </c>
      <c r="E16" s="48" t="s">
        <v>11</v>
      </c>
      <c r="F16" s="48">
        <v>10</v>
      </c>
      <c r="G16" s="56">
        <v>74.930000000000007</v>
      </c>
      <c r="H16" s="59">
        <f t="shared" si="0"/>
        <v>74.930000000000007</v>
      </c>
    </row>
    <row r="17" spans="2:8" s="23" customFormat="1" ht="13.95" customHeight="1" x14ac:dyDescent="0.3">
      <c r="B17" s="49">
        <v>780043004</v>
      </c>
      <c r="C17" s="46" t="s">
        <v>18</v>
      </c>
      <c r="D17" s="47">
        <v>77894278079</v>
      </c>
      <c r="E17" s="25">
        <v>100</v>
      </c>
      <c r="F17" s="25">
        <v>6000</v>
      </c>
      <c r="G17" s="56">
        <v>2.2000000000000002</v>
      </c>
      <c r="H17" s="59">
        <f t="shared" si="0"/>
        <v>2.2000000000000002</v>
      </c>
    </row>
    <row r="18" spans="2:8" s="23" customFormat="1" ht="13.95" customHeight="1" x14ac:dyDescent="0.3">
      <c r="B18" s="49">
        <v>780043005</v>
      </c>
      <c r="C18" s="46" t="s">
        <v>19</v>
      </c>
      <c r="D18" s="47">
        <v>77894278080</v>
      </c>
      <c r="E18" s="25">
        <v>100</v>
      </c>
      <c r="F18" s="25">
        <v>3500</v>
      </c>
      <c r="G18" s="56">
        <v>1.8</v>
      </c>
      <c r="H18" s="59">
        <f t="shared" si="0"/>
        <v>1.8</v>
      </c>
    </row>
    <row r="19" spans="2:8" s="23" customFormat="1" ht="13.95" customHeight="1" x14ac:dyDescent="0.3">
      <c r="B19" s="49">
        <v>780043007</v>
      </c>
      <c r="C19" s="46" t="s">
        <v>20</v>
      </c>
      <c r="D19" s="47">
        <v>77894278081</v>
      </c>
      <c r="E19" s="25">
        <v>25</v>
      </c>
      <c r="F19" s="25">
        <v>2000</v>
      </c>
      <c r="G19" s="56">
        <v>2.58</v>
      </c>
      <c r="H19" s="59">
        <f t="shared" si="0"/>
        <v>2.58</v>
      </c>
    </row>
    <row r="20" spans="2:8" s="23" customFormat="1" ht="13.95" customHeight="1" x14ac:dyDescent="0.3">
      <c r="B20" s="49">
        <v>780043010</v>
      </c>
      <c r="C20" s="46" t="s">
        <v>21</v>
      </c>
      <c r="D20" s="47">
        <v>77894278145</v>
      </c>
      <c r="E20" s="25">
        <v>25</v>
      </c>
      <c r="F20" s="25">
        <v>1000</v>
      </c>
      <c r="G20" s="56">
        <v>5.01</v>
      </c>
      <c r="H20" s="59">
        <f t="shared" si="0"/>
        <v>5.01</v>
      </c>
    </row>
    <row r="21" spans="2:8" s="23" customFormat="1" ht="13.95" customHeight="1" x14ac:dyDescent="0.3">
      <c r="B21" s="49">
        <v>890001005</v>
      </c>
      <c r="C21" s="46" t="s">
        <v>22</v>
      </c>
      <c r="D21" s="47">
        <v>77894289038</v>
      </c>
      <c r="E21" s="25">
        <v>50</v>
      </c>
      <c r="F21" s="25">
        <v>500</v>
      </c>
      <c r="G21" s="56">
        <v>3.59</v>
      </c>
      <c r="H21" s="59">
        <f t="shared" si="0"/>
        <v>3.59</v>
      </c>
    </row>
    <row r="22" spans="2:8" s="23" customFormat="1" ht="13.95" customHeight="1" x14ac:dyDescent="0.3">
      <c r="B22" s="49">
        <v>890001007</v>
      </c>
      <c r="C22" s="46" t="s">
        <v>23</v>
      </c>
      <c r="D22" s="47">
        <v>77894289033</v>
      </c>
      <c r="E22" s="25">
        <v>25</v>
      </c>
      <c r="F22" s="25">
        <v>250</v>
      </c>
      <c r="G22" s="56">
        <v>6.89</v>
      </c>
      <c r="H22" s="59">
        <f t="shared" si="0"/>
        <v>6.89</v>
      </c>
    </row>
    <row r="23" spans="2:8" s="23" customFormat="1" ht="13.95" customHeight="1" x14ac:dyDescent="0.3">
      <c r="B23" s="49">
        <v>890001010</v>
      </c>
      <c r="C23" s="46" t="s">
        <v>24</v>
      </c>
      <c r="D23" s="47">
        <v>77894289008</v>
      </c>
      <c r="E23" s="25">
        <v>25</v>
      </c>
      <c r="F23" s="25">
        <v>200</v>
      </c>
      <c r="G23" s="56">
        <v>19.309999999999999</v>
      </c>
      <c r="H23" s="59">
        <f t="shared" si="0"/>
        <v>19.309999999999999</v>
      </c>
    </row>
    <row r="24" spans="2:8" s="23" customFormat="1" ht="13.95" customHeight="1" x14ac:dyDescent="0.3">
      <c r="B24" s="49">
        <v>890001334</v>
      </c>
      <c r="C24" s="46" t="s">
        <v>25</v>
      </c>
      <c r="D24" s="47">
        <v>77894289037</v>
      </c>
      <c r="E24" s="25">
        <v>25</v>
      </c>
      <c r="F24" s="25">
        <v>675</v>
      </c>
      <c r="G24" s="56">
        <v>6.73</v>
      </c>
      <c r="H24" s="59">
        <f t="shared" si="0"/>
        <v>6.73</v>
      </c>
    </row>
    <row r="25" spans="2:8" s="23" customFormat="1" ht="13.95" customHeight="1" x14ac:dyDescent="0.3">
      <c r="B25" s="49">
        <v>890001433</v>
      </c>
      <c r="C25" s="46" t="s">
        <v>26</v>
      </c>
      <c r="D25" s="47">
        <v>77894289036</v>
      </c>
      <c r="E25" s="25">
        <v>25</v>
      </c>
      <c r="F25" s="25">
        <v>600</v>
      </c>
      <c r="G25" s="56">
        <v>5.88</v>
      </c>
      <c r="H25" s="59">
        <f t="shared" si="0"/>
        <v>5.88</v>
      </c>
    </row>
    <row r="26" spans="2:8" s="23" customFormat="1" ht="13.95" customHeight="1" x14ac:dyDescent="0.3">
      <c r="B26" s="49">
        <v>890001434</v>
      </c>
      <c r="C26" s="46" t="s">
        <v>27</v>
      </c>
      <c r="D26" s="47">
        <v>77894289035</v>
      </c>
      <c r="E26" s="25">
        <v>25</v>
      </c>
      <c r="F26" s="25">
        <v>500</v>
      </c>
      <c r="G26" s="56">
        <v>6.81</v>
      </c>
      <c r="H26" s="59">
        <f t="shared" si="0"/>
        <v>6.81</v>
      </c>
    </row>
    <row r="27" spans="2:8" s="24" customFormat="1" ht="13.95" customHeight="1" x14ac:dyDescent="0.3">
      <c r="B27" s="49">
        <v>890001443</v>
      </c>
      <c r="C27" s="46" t="s">
        <v>28</v>
      </c>
      <c r="D27" s="47">
        <v>77894289034</v>
      </c>
      <c r="E27" s="25">
        <v>25</v>
      </c>
      <c r="F27" s="25">
        <v>500</v>
      </c>
      <c r="G27" s="56">
        <v>6.73</v>
      </c>
      <c r="H27" s="59">
        <f t="shared" si="0"/>
        <v>6.73</v>
      </c>
    </row>
    <row r="28" spans="2:8" s="24" customFormat="1" ht="13.95" customHeight="1" x14ac:dyDescent="0.3">
      <c r="B28" s="49">
        <v>890001445</v>
      </c>
      <c r="C28" s="46" t="s">
        <v>29</v>
      </c>
      <c r="D28" s="47">
        <v>77894289009</v>
      </c>
      <c r="E28" s="25">
        <v>25</v>
      </c>
      <c r="F28" s="25">
        <v>500</v>
      </c>
      <c r="G28" s="56">
        <v>13.87</v>
      </c>
      <c r="H28" s="59">
        <f t="shared" si="0"/>
        <v>13.87</v>
      </c>
    </row>
    <row r="29" spans="2:8" s="24" customFormat="1" ht="13.95" customHeight="1" x14ac:dyDescent="0.3">
      <c r="B29" s="49">
        <v>890001544</v>
      </c>
      <c r="C29" s="46" t="s">
        <v>30</v>
      </c>
      <c r="D29" s="47">
        <v>77894289010</v>
      </c>
      <c r="E29" s="25">
        <v>25</v>
      </c>
      <c r="F29" s="25">
        <v>325</v>
      </c>
      <c r="G29" s="56">
        <v>14.39</v>
      </c>
      <c r="H29" s="59">
        <f t="shared" si="0"/>
        <v>14.39</v>
      </c>
    </row>
    <row r="30" spans="2:8" s="24" customFormat="1" ht="13.95" customHeight="1" x14ac:dyDescent="0.3">
      <c r="B30" s="49">
        <v>890001545</v>
      </c>
      <c r="C30" s="46" t="s">
        <v>31</v>
      </c>
      <c r="D30" s="47">
        <v>77894289011</v>
      </c>
      <c r="E30" s="25">
        <v>25</v>
      </c>
      <c r="F30" s="25">
        <v>250</v>
      </c>
      <c r="G30" s="56">
        <v>16.149999999999999</v>
      </c>
      <c r="H30" s="59">
        <f t="shared" si="0"/>
        <v>16.149999999999999</v>
      </c>
    </row>
    <row r="31" spans="2:8" s="24" customFormat="1" ht="13.95" customHeight="1" x14ac:dyDescent="0.3">
      <c r="B31" s="49">
        <v>890001553</v>
      </c>
      <c r="C31" s="46" t="s">
        <v>32</v>
      </c>
      <c r="D31" s="47">
        <v>77894289012</v>
      </c>
      <c r="E31" s="25">
        <v>25</v>
      </c>
      <c r="F31" s="25">
        <v>300</v>
      </c>
      <c r="G31" s="56">
        <v>14.47</v>
      </c>
      <c r="H31" s="59">
        <f t="shared" si="0"/>
        <v>14.47</v>
      </c>
    </row>
    <row r="32" spans="2:8" s="24" customFormat="1" ht="13.95" customHeight="1" x14ac:dyDescent="0.3">
      <c r="B32" s="49">
        <v>890001554</v>
      </c>
      <c r="C32" s="46" t="s">
        <v>33</v>
      </c>
      <c r="D32" s="47">
        <v>77894289013</v>
      </c>
      <c r="E32" s="25">
        <v>25</v>
      </c>
      <c r="F32" s="25">
        <v>300</v>
      </c>
      <c r="G32" s="56">
        <v>14.86</v>
      </c>
      <c r="H32" s="59">
        <f t="shared" si="0"/>
        <v>14.86</v>
      </c>
    </row>
    <row r="33" spans="1:8" s="24" customFormat="1" ht="13.95" customHeight="1" x14ac:dyDescent="0.3">
      <c r="B33" s="49">
        <v>890002005</v>
      </c>
      <c r="C33" s="46" t="s">
        <v>34</v>
      </c>
      <c r="D33" s="47">
        <v>77894289050</v>
      </c>
      <c r="E33" s="25">
        <v>25</v>
      </c>
      <c r="F33" s="25">
        <v>600</v>
      </c>
      <c r="G33" s="56">
        <v>8.94</v>
      </c>
      <c r="H33" s="59">
        <f t="shared" si="0"/>
        <v>8.94</v>
      </c>
    </row>
    <row r="34" spans="1:8" s="24" customFormat="1" ht="13.95" customHeight="1" x14ac:dyDescent="0.3">
      <c r="B34" s="49">
        <v>890006005</v>
      </c>
      <c r="C34" s="46" t="s">
        <v>35</v>
      </c>
      <c r="D34" s="47">
        <v>77894289032</v>
      </c>
      <c r="E34" s="25" t="s">
        <v>36</v>
      </c>
      <c r="F34" s="25">
        <v>500</v>
      </c>
      <c r="G34" s="56">
        <v>2.72</v>
      </c>
      <c r="H34" s="59">
        <f t="shared" si="0"/>
        <v>2.72</v>
      </c>
    </row>
    <row r="35" spans="1:8" s="24" customFormat="1" ht="13.95" customHeight="1" x14ac:dyDescent="0.3">
      <c r="B35" s="49">
        <v>890006007</v>
      </c>
      <c r="C35" s="46" t="s">
        <v>37</v>
      </c>
      <c r="D35" s="47">
        <v>77894289030</v>
      </c>
      <c r="E35" s="25">
        <v>25</v>
      </c>
      <c r="F35" s="25">
        <v>250</v>
      </c>
      <c r="G35" s="56">
        <v>5.18</v>
      </c>
      <c r="H35" s="59">
        <f t="shared" si="0"/>
        <v>5.18</v>
      </c>
    </row>
    <row r="36" spans="1:8" s="24" customFormat="1" ht="13.95" customHeight="1" x14ac:dyDescent="0.3">
      <c r="B36" s="49">
        <v>890006010</v>
      </c>
      <c r="C36" s="46" t="s">
        <v>38</v>
      </c>
      <c r="D36" s="47">
        <v>77894289014</v>
      </c>
      <c r="E36" s="25">
        <v>25</v>
      </c>
      <c r="F36" s="25">
        <v>350</v>
      </c>
      <c r="G36" s="56">
        <v>13.18</v>
      </c>
      <c r="H36" s="59">
        <f t="shared" si="0"/>
        <v>13.18</v>
      </c>
    </row>
    <row r="37" spans="1:8" s="24" customFormat="1" ht="13.95" customHeight="1" x14ac:dyDescent="0.3">
      <c r="B37" s="49">
        <v>890006043</v>
      </c>
      <c r="C37" s="46" t="s">
        <v>39</v>
      </c>
      <c r="D37" s="47">
        <v>77894289031</v>
      </c>
      <c r="E37" s="25">
        <v>25</v>
      </c>
      <c r="F37" s="25">
        <v>750</v>
      </c>
      <c r="G37" s="56">
        <v>5.01</v>
      </c>
      <c r="H37" s="59">
        <f t="shared" si="0"/>
        <v>5.01</v>
      </c>
    </row>
    <row r="38" spans="1:8" s="24" customFormat="1" ht="13.95" customHeight="1" x14ac:dyDescent="0.3">
      <c r="B38" s="50">
        <v>890010005</v>
      </c>
      <c r="C38" s="46" t="s">
        <v>40</v>
      </c>
      <c r="D38" s="47">
        <v>77894289024</v>
      </c>
      <c r="E38" s="25">
        <v>10</v>
      </c>
      <c r="F38" s="25">
        <v>600</v>
      </c>
      <c r="G38" s="56">
        <v>6.73</v>
      </c>
      <c r="H38" s="59">
        <f t="shared" si="0"/>
        <v>6.73</v>
      </c>
    </row>
    <row r="39" spans="1:8" s="24" customFormat="1" ht="13.95" customHeight="1" x14ac:dyDescent="0.3">
      <c r="B39" s="50">
        <v>890010007</v>
      </c>
      <c r="C39" s="46" t="s">
        <v>41</v>
      </c>
      <c r="D39" s="47">
        <v>77894289022</v>
      </c>
      <c r="E39" s="25">
        <v>25</v>
      </c>
      <c r="F39" s="25">
        <v>500</v>
      </c>
      <c r="G39" s="56">
        <v>10.47</v>
      </c>
      <c r="H39" s="59">
        <f t="shared" si="0"/>
        <v>10.47</v>
      </c>
    </row>
    <row r="40" spans="1:8" s="24" customFormat="1" ht="13.95" customHeight="1" x14ac:dyDescent="0.3">
      <c r="B40" s="50">
        <v>890010032</v>
      </c>
      <c r="C40" s="46" t="s">
        <v>42</v>
      </c>
      <c r="D40" s="47">
        <v>77894289025</v>
      </c>
      <c r="E40" s="25">
        <v>25</v>
      </c>
      <c r="F40" s="25">
        <v>750</v>
      </c>
      <c r="G40" s="56">
        <v>8.14</v>
      </c>
      <c r="H40" s="59">
        <f t="shared" si="0"/>
        <v>8.14</v>
      </c>
    </row>
    <row r="41" spans="1:8" s="24" customFormat="1" ht="13.95" customHeight="1" x14ac:dyDescent="0.3">
      <c r="A41" s="34"/>
      <c r="B41" s="50">
        <v>890010043</v>
      </c>
      <c r="C41" s="46" t="s">
        <v>52</v>
      </c>
      <c r="D41" s="47">
        <v>77894289023</v>
      </c>
      <c r="E41" s="25">
        <v>25</v>
      </c>
      <c r="F41" s="25">
        <v>500</v>
      </c>
      <c r="G41" s="56">
        <v>8.91</v>
      </c>
      <c r="H41" s="59">
        <f t="shared" si="0"/>
        <v>8.91</v>
      </c>
    </row>
    <row r="42" spans="1:8" s="24" customFormat="1" ht="13.95" customHeight="1" x14ac:dyDescent="0.3">
      <c r="B42" s="50">
        <v>890029005</v>
      </c>
      <c r="C42" s="46" t="s">
        <v>43</v>
      </c>
      <c r="D42" s="47">
        <v>77894289041</v>
      </c>
      <c r="E42" s="25">
        <v>100</v>
      </c>
      <c r="F42" s="25">
        <v>800</v>
      </c>
      <c r="G42" s="56">
        <v>2.0099999999999998</v>
      </c>
      <c r="H42" s="59">
        <f t="shared" si="0"/>
        <v>2.0099999999999998</v>
      </c>
    </row>
    <row r="43" spans="1:8" s="24" customFormat="1" ht="13.95" customHeight="1" x14ac:dyDescent="0.3">
      <c r="B43" s="50">
        <v>890029007</v>
      </c>
      <c r="C43" s="46" t="s">
        <v>44</v>
      </c>
      <c r="D43" s="47">
        <v>77894289039</v>
      </c>
      <c r="E43" s="25">
        <v>50</v>
      </c>
      <c r="F43" s="25">
        <v>400</v>
      </c>
      <c r="G43" s="56">
        <v>3.4</v>
      </c>
      <c r="H43" s="59">
        <f t="shared" si="0"/>
        <v>3.4</v>
      </c>
    </row>
    <row r="44" spans="1:8" s="24" customFormat="1" ht="13.95" customHeight="1" x14ac:dyDescent="0.3">
      <c r="B44" s="50">
        <v>890029010</v>
      </c>
      <c r="C44" s="46" t="s">
        <v>45</v>
      </c>
      <c r="D44" s="47">
        <v>77894289015</v>
      </c>
      <c r="E44" s="25">
        <v>50</v>
      </c>
      <c r="F44" s="25">
        <v>600</v>
      </c>
      <c r="G44" s="56">
        <v>8.19</v>
      </c>
      <c r="H44" s="59">
        <f t="shared" si="0"/>
        <v>8.19</v>
      </c>
    </row>
    <row r="45" spans="1:8" s="24" customFormat="1" ht="13.95" customHeight="1" x14ac:dyDescent="0.3">
      <c r="B45" s="50">
        <v>890029043</v>
      </c>
      <c r="C45" s="46" t="s">
        <v>46</v>
      </c>
      <c r="D45" s="47">
        <v>77894289040</v>
      </c>
      <c r="E45" s="25">
        <v>25</v>
      </c>
      <c r="F45" s="25">
        <v>1250</v>
      </c>
      <c r="G45" s="56">
        <v>2.98</v>
      </c>
      <c r="H45" s="59">
        <f t="shared" si="0"/>
        <v>2.98</v>
      </c>
    </row>
    <row r="46" spans="1:8" s="24" customFormat="1" ht="13.95" customHeight="1" x14ac:dyDescent="0.3">
      <c r="B46" s="50">
        <v>890029054</v>
      </c>
      <c r="C46" s="46" t="s">
        <v>47</v>
      </c>
      <c r="D46" s="47">
        <v>77894289016</v>
      </c>
      <c r="E46" s="25">
        <v>25</v>
      </c>
      <c r="F46" s="25">
        <v>700</v>
      </c>
      <c r="G46" s="56">
        <v>6.08</v>
      </c>
      <c r="H46" s="59">
        <f t="shared" si="0"/>
        <v>6.08</v>
      </c>
    </row>
    <row r="47" spans="1:8" s="24" customFormat="1" ht="13.95" customHeight="1" x14ac:dyDescent="0.3">
      <c r="B47" s="50">
        <v>890036005</v>
      </c>
      <c r="C47" s="46" t="s">
        <v>48</v>
      </c>
      <c r="D47" s="47">
        <v>77894289029</v>
      </c>
      <c r="E47" s="25">
        <v>25</v>
      </c>
      <c r="F47" s="25">
        <v>1000</v>
      </c>
      <c r="G47" s="56">
        <v>5.68</v>
      </c>
      <c r="H47" s="59">
        <f t="shared" si="0"/>
        <v>5.68</v>
      </c>
    </row>
    <row r="48" spans="1:8" s="24" customFormat="1" ht="13.95" customHeight="1" x14ac:dyDescent="0.3">
      <c r="B48" s="50">
        <v>890036007</v>
      </c>
      <c r="C48" s="46" t="s">
        <v>49</v>
      </c>
      <c r="D48" s="47">
        <v>77894289026</v>
      </c>
      <c r="E48" s="25">
        <v>25</v>
      </c>
      <c r="F48" s="25">
        <v>500</v>
      </c>
      <c r="G48" s="56">
        <v>7.57</v>
      </c>
      <c r="H48" s="59">
        <f t="shared" si="0"/>
        <v>7.57</v>
      </c>
    </row>
    <row r="49" spans="1:8" s="24" customFormat="1" ht="13.95" customHeight="1" x14ac:dyDescent="0.3">
      <c r="B49" s="50">
        <v>890036010</v>
      </c>
      <c r="C49" s="46" t="s">
        <v>50</v>
      </c>
      <c r="D49" s="47">
        <v>77894289052</v>
      </c>
      <c r="E49" s="25">
        <v>25</v>
      </c>
      <c r="F49" s="25">
        <v>300</v>
      </c>
      <c r="G49" s="56">
        <v>14.86</v>
      </c>
      <c r="H49" s="59">
        <f t="shared" si="0"/>
        <v>14.86</v>
      </c>
    </row>
    <row r="50" spans="1:8" s="24" customFormat="1" ht="13.95" customHeight="1" x14ac:dyDescent="0.3">
      <c r="B50" s="50">
        <v>890036034</v>
      </c>
      <c r="C50" s="46" t="s">
        <v>51</v>
      </c>
      <c r="D50" s="47">
        <v>77894289028</v>
      </c>
      <c r="E50" s="25">
        <v>25</v>
      </c>
      <c r="F50" s="25">
        <v>600</v>
      </c>
      <c r="G50" s="56">
        <v>6.38</v>
      </c>
      <c r="H50" s="59">
        <f t="shared" ref="H50" si="1">$H$8*G50</f>
        <v>6.38</v>
      </c>
    </row>
    <row r="51" spans="1:8" s="24" customFormat="1" ht="13.95" customHeight="1" thickBot="1" x14ac:dyDescent="0.35">
      <c r="A51" s="34"/>
      <c r="B51" s="51">
        <v>890036043</v>
      </c>
      <c r="C51" s="52" t="s">
        <v>53</v>
      </c>
      <c r="D51" s="53">
        <v>77894289027</v>
      </c>
      <c r="E51" s="54">
        <v>25</v>
      </c>
      <c r="F51" s="54">
        <v>600</v>
      </c>
      <c r="G51" s="57">
        <v>5.51</v>
      </c>
      <c r="H51" s="60">
        <f t="shared" si="0"/>
        <v>5.51</v>
      </c>
    </row>
    <row r="52" spans="1:8" s="24" customFormat="1" ht="13.95" customHeight="1" x14ac:dyDescent="0.3">
      <c r="B52" s="26"/>
      <c r="D52" s="26"/>
    </row>
    <row r="53" spans="1:8" s="24" customFormat="1" ht="13.95" customHeight="1" x14ac:dyDescent="0.3">
      <c r="B53" s="26"/>
      <c r="D53" s="26"/>
    </row>
    <row r="54" spans="1:8" s="24" customFormat="1" ht="13.95" customHeight="1" x14ac:dyDescent="0.3">
      <c r="B54" s="26"/>
      <c r="D54" s="26"/>
    </row>
    <row r="55" spans="1:8" s="24" customFormat="1" ht="13.95" customHeight="1" x14ac:dyDescent="0.3">
      <c r="B55" s="26"/>
      <c r="D55" s="26"/>
    </row>
    <row r="56" spans="1:8" s="24" customFormat="1" ht="13.95" customHeight="1" x14ac:dyDescent="0.3">
      <c r="B56" s="26"/>
      <c r="D56" s="26"/>
    </row>
    <row r="57" spans="1:8" s="24" customFormat="1" ht="13.95" customHeight="1" x14ac:dyDescent="0.3">
      <c r="B57" s="26"/>
      <c r="D57" s="26"/>
    </row>
    <row r="58" spans="1:8" s="24" customFormat="1" ht="13.95" customHeight="1" x14ac:dyDescent="0.3">
      <c r="B58" s="26"/>
      <c r="D58" s="26"/>
    </row>
    <row r="59" spans="1:8" s="24" customFormat="1" ht="13.95" customHeight="1" x14ac:dyDescent="0.3">
      <c r="B59" s="26"/>
      <c r="D59" s="26"/>
    </row>
    <row r="60" spans="1:8" s="24" customFormat="1" ht="13.95" customHeight="1" x14ac:dyDescent="0.3">
      <c r="B60" s="26"/>
      <c r="D60" s="26"/>
    </row>
    <row r="61" spans="1:8" s="24" customFormat="1" ht="13.95" customHeight="1" x14ac:dyDescent="0.3">
      <c r="B61" s="26"/>
      <c r="D61" s="26"/>
    </row>
    <row r="62" spans="1:8" s="24" customFormat="1" ht="13.95" customHeight="1" x14ac:dyDescent="0.3">
      <c r="B62" s="26"/>
      <c r="D62" s="26"/>
    </row>
    <row r="63" spans="1:8" s="24" customFormat="1" ht="13.95" customHeight="1" x14ac:dyDescent="0.3">
      <c r="B63" s="26"/>
      <c r="D63" s="26"/>
    </row>
    <row r="64" spans="1:8" s="24" customFormat="1" ht="13.95" customHeight="1" x14ac:dyDescent="0.3">
      <c r="B64" s="26"/>
      <c r="D64" s="26"/>
    </row>
    <row r="65" spans="2:4" s="24" customFormat="1" ht="13.95" customHeight="1" x14ac:dyDescent="0.3">
      <c r="B65" s="26"/>
      <c r="D65" s="26"/>
    </row>
    <row r="66" spans="2:4" s="24" customFormat="1" ht="13.95" customHeight="1" x14ac:dyDescent="0.3">
      <c r="B66" s="26"/>
      <c r="D66" s="26"/>
    </row>
    <row r="67" spans="2:4" s="24" customFormat="1" ht="13.95" customHeight="1" x14ac:dyDescent="0.3">
      <c r="B67" s="26"/>
      <c r="D67" s="26"/>
    </row>
    <row r="68" spans="2:4" s="24" customFormat="1" ht="13.95" customHeight="1" x14ac:dyDescent="0.3">
      <c r="B68" s="26"/>
      <c r="D68" s="26"/>
    </row>
    <row r="69" spans="2:4" s="24" customFormat="1" ht="13.95" customHeight="1" x14ac:dyDescent="0.3">
      <c r="B69" s="26"/>
      <c r="D69" s="26"/>
    </row>
    <row r="70" spans="2:4" s="24" customFormat="1" ht="13.95" customHeight="1" x14ac:dyDescent="0.3">
      <c r="B70" s="26"/>
      <c r="D70" s="26"/>
    </row>
    <row r="71" spans="2:4" s="24" customFormat="1" ht="13.95" customHeight="1" x14ac:dyDescent="0.3">
      <c r="B71" s="26"/>
      <c r="D71" s="26"/>
    </row>
    <row r="72" spans="2:4" s="24" customFormat="1" ht="13.95" customHeight="1" x14ac:dyDescent="0.3">
      <c r="B72" s="26"/>
      <c r="D72" s="26"/>
    </row>
    <row r="73" spans="2:4" s="24" customFormat="1" ht="13.95" customHeight="1" x14ac:dyDescent="0.3">
      <c r="B73" s="26"/>
      <c r="D73" s="26"/>
    </row>
    <row r="74" spans="2:4" s="24" customFormat="1" ht="13.95" customHeight="1" x14ac:dyDescent="0.3">
      <c r="B74" s="26"/>
      <c r="D74" s="26"/>
    </row>
    <row r="75" spans="2:4" s="24" customFormat="1" ht="13.95" customHeight="1" x14ac:dyDescent="0.3">
      <c r="B75" s="26"/>
      <c r="D75" s="26"/>
    </row>
    <row r="76" spans="2:4" s="24" customFormat="1" ht="13.95" customHeight="1" x14ac:dyDescent="0.3">
      <c r="B76" s="26"/>
      <c r="D76" s="26"/>
    </row>
    <row r="77" spans="2:4" s="24" customFormat="1" ht="13.95" customHeight="1" x14ac:dyDescent="0.3">
      <c r="B77" s="26"/>
      <c r="D77" s="26"/>
    </row>
    <row r="78" spans="2:4" s="24" customFormat="1" ht="13.95" customHeight="1" x14ac:dyDescent="0.3">
      <c r="B78" s="26"/>
      <c r="D78" s="26"/>
    </row>
    <row r="79" spans="2:4" s="24" customFormat="1" ht="13.95" customHeight="1" x14ac:dyDescent="0.3">
      <c r="B79" s="26"/>
      <c r="D79" s="26"/>
    </row>
    <row r="80" spans="2:4" s="24" customFormat="1" ht="13.95" customHeight="1" x14ac:dyDescent="0.3">
      <c r="B80" s="26"/>
      <c r="D80" s="26"/>
    </row>
    <row r="81" spans="2:4" s="24" customFormat="1" ht="13.95" customHeight="1" x14ac:dyDescent="0.3">
      <c r="B81" s="26"/>
      <c r="D81" s="26"/>
    </row>
    <row r="82" spans="2:4" s="24" customFormat="1" ht="13.95" customHeight="1" x14ac:dyDescent="0.3">
      <c r="B82" s="26"/>
      <c r="D82" s="26"/>
    </row>
    <row r="83" spans="2:4" s="24" customFormat="1" ht="13.95" customHeight="1" x14ac:dyDescent="0.3">
      <c r="B83" s="26"/>
      <c r="D83" s="26"/>
    </row>
    <row r="84" spans="2:4" s="24" customFormat="1" ht="13.95" customHeight="1" x14ac:dyDescent="0.3">
      <c r="B84" s="26"/>
      <c r="D84" s="26"/>
    </row>
    <row r="85" spans="2:4" s="24" customFormat="1" ht="13.95" customHeight="1" x14ac:dyDescent="0.3">
      <c r="B85" s="26"/>
      <c r="D85" s="26"/>
    </row>
    <row r="86" spans="2:4" s="24" customFormat="1" ht="13.95" customHeight="1" x14ac:dyDescent="0.3">
      <c r="B86" s="26"/>
      <c r="D86" s="26"/>
    </row>
    <row r="87" spans="2:4" s="24" customFormat="1" ht="13.95" customHeight="1" x14ac:dyDescent="0.3">
      <c r="B87" s="26"/>
      <c r="D87" s="26"/>
    </row>
    <row r="88" spans="2:4" s="24" customFormat="1" ht="13.95" customHeight="1" x14ac:dyDescent="0.3">
      <c r="B88" s="26"/>
      <c r="D88" s="26"/>
    </row>
    <row r="89" spans="2:4" s="24" customFormat="1" ht="13.95" customHeight="1" x14ac:dyDescent="0.3">
      <c r="B89" s="26"/>
      <c r="D89" s="26"/>
    </row>
    <row r="90" spans="2:4" s="24" customFormat="1" ht="13.95" customHeight="1" x14ac:dyDescent="0.3">
      <c r="B90" s="26"/>
      <c r="D90" s="26"/>
    </row>
    <row r="91" spans="2:4" s="24" customFormat="1" ht="13.95" customHeight="1" x14ac:dyDescent="0.3">
      <c r="B91" s="26"/>
      <c r="D91" s="26"/>
    </row>
    <row r="92" spans="2:4" s="24" customFormat="1" ht="13.95" customHeight="1" x14ac:dyDescent="0.3">
      <c r="B92" s="26"/>
      <c r="D92" s="26"/>
    </row>
    <row r="93" spans="2:4" s="24" customFormat="1" ht="13.95" customHeight="1" x14ac:dyDescent="0.3">
      <c r="B93" s="26"/>
      <c r="D93" s="26"/>
    </row>
    <row r="94" spans="2:4" s="24" customFormat="1" ht="13.95" customHeight="1" x14ac:dyDescent="0.3">
      <c r="B94" s="26"/>
      <c r="D94" s="26"/>
    </row>
    <row r="95" spans="2:4" s="24" customFormat="1" ht="13.95" customHeight="1" x14ac:dyDescent="0.3">
      <c r="B95" s="26"/>
      <c r="D95" s="26"/>
    </row>
    <row r="96" spans="2:4" s="24" customFormat="1" ht="13.95" customHeight="1" x14ac:dyDescent="0.3">
      <c r="B96" s="26"/>
      <c r="D96" s="26"/>
    </row>
    <row r="97" spans="2:4" s="24" customFormat="1" ht="13.95" customHeight="1" x14ac:dyDescent="0.3">
      <c r="B97" s="26"/>
      <c r="D97" s="26"/>
    </row>
    <row r="98" spans="2:4" s="24" customFormat="1" ht="13.95" customHeight="1" x14ac:dyDescent="0.3">
      <c r="B98" s="26"/>
      <c r="D98" s="26"/>
    </row>
    <row r="99" spans="2:4" s="24" customFormat="1" ht="13.95" customHeight="1" x14ac:dyDescent="0.3">
      <c r="B99" s="26"/>
      <c r="D99" s="26"/>
    </row>
    <row r="100" spans="2:4" s="24" customFormat="1" ht="13.95" customHeight="1" x14ac:dyDescent="0.3">
      <c r="B100" s="26"/>
      <c r="D100" s="26"/>
    </row>
    <row r="101" spans="2:4" s="24" customFormat="1" ht="13.95" customHeight="1" x14ac:dyDescent="0.3">
      <c r="B101" s="26"/>
      <c r="D101" s="26"/>
    </row>
    <row r="102" spans="2:4" s="24" customFormat="1" ht="13.95" customHeight="1" x14ac:dyDescent="0.3">
      <c r="B102" s="26"/>
      <c r="D102" s="26"/>
    </row>
    <row r="103" spans="2:4" s="24" customFormat="1" ht="13.95" customHeight="1" x14ac:dyDescent="0.3">
      <c r="B103" s="26"/>
      <c r="D103" s="26"/>
    </row>
    <row r="104" spans="2:4" s="24" customFormat="1" ht="13.95" customHeight="1" x14ac:dyDescent="0.3">
      <c r="B104" s="26"/>
      <c r="D104" s="26"/>
    </row>
    <row r="105" spans="2:4" s="24" customFormat="1" ht="13.95" customHeight="1" x14ac:dyDescent="0.3">
      <c r="B105" s="26"/>
      <c r="D105" s="26"/>
    </row>
    <row r="106" spans="2:4" s="24" customFormat="1" ht="13.95" customHeight="1" x14ac:dyDescent="0.3">
      <c r="B106" s="26"/>
      <c r="D106" s="26"/>
    </row>
    <row r="107" spans="2:4" s="24" customFormat="1" ht="13.95" customHeight="1" x14ac:dyDescent="0.3">
      <c r="B107" s="26"/>
      <c r="D107" s="26"/>
    </row>
    <row r="108" spans="2:4" s="24" customFormat="1" ht="13.95" customHeight="1" x14ac:dyDescent="0.3">
      <c r="B108" s="26"/>
      <c r="D108" s="26"/>
    </row>
    <row r="109" spans="2:4" s="24" customFormat="1" ht="13.95" customHeight="1" x14ac:dyDescent="0.3">
      <c r="B109" s="26"/>
      <c r="D109" s="26"/>
    </row>
    <row r="110" spans="2:4" s="24" customFormat="1" ht="13.95" customHeight="1" x14ac:dyDescent="0.3">
      <c r="B110" s="26"/>
      <c r="D110" s="26"/>
    </row>
    <row r="111" spans="2:4" s="24" customFormat="1" ht="13.95" customHeight="1" x14ac:dyDescent="0.3">
      <c r="B111" s="26"/>
      <c r="D111" s="26"/>
    </row>
    <row r="112" spans="2:4" s="24" customFormat="1" ht="13.95" customHeight="1" x14ac:dyDescent="0.3">
      <c r="B112" s="26"/>
      <c r="D112" s="26"/>
    </row>
    <row r="113" spans="2:4" s="24" customFormat="1" ht="13.95" customHeight="1" x14ac:dyDescent="0.3">
      <c r="B113" s="26"/>
      <c r="D113" s="26"/>
    </row>
    <row r="114" spans="2:4" s="24" customFormat="1" ht="13.95" customHeight="1" x14ac:dyDescent="0.3">
      <c r="B114" s="26"/>
      <c r="D114" s="26"/>
    </row>
    <row r="115" spans="2:4" s="24" customFormat="1" ht="13.95" customHeight="1" x14ac:dyDescent="0.3">
      <c r="B115" s="26"/>
      <c r="D115" s="26"/>
    </row>
    <row r="116" spans="2:4" s="24" customFormat="1" ht="13.95" customHeight="1" x14ac:dyDescent="0.3">
      <c r="B116" s="26"/>
      <c r="D116" s="26"/>
    </row>
    <row r="117" spans="2:4" s="24" customFormat="1" ht="13.95" customHeight="1" x14ac:dyDescent="0.3">
      <c r="B117" s="26"/>
      <c r="D117" s="26"/>
    </row>
    <row r="118" spans="2:4" s="24" customFormat="1" ht="13.95" customHeight="1" x14ac:dyDescent="0.3">
      <c r="B118" s="26"/>
      <c r="D118" s="26"/>
    </row>
    <row r="119" spans="2:4" s="24" customFormat="1" ht="13.95" customHeight="1" x14ac:dyDescent="0.3">
      <c r="B119" s="26"/>
      <c r="D119" s="26"/>
    </row>
    <row r="120" spans="2:4" s="24" customFormat="1" ht="13.95" customHeight="1" x14ac:dyDescent="0.3">
      <c r="B120" s="26"/>
      <c r="D120" s="26"/>
    </row>
    <row r="121" spans="2:4" s="24" customFormat="1" ht="13.95" customHeight="1" x14ac:dyDescent="0.3">
      <c r="B121" s="26"/>
      <c r="D121" s="26"/>
    </row>
    <row r="122" spans="2:4" s="24" customFormat="1" ht="13.95" customHeight="1" x14ac:dyDescent="0.3">
      <c r="B122" s="26"/>
      <c r="D122" s="26"/>
    </row>
    <row r="123" spans="2:4" s="24" customFormat="1" ht="13.95" customHeight="1" x14ac:dyDescent="0.3">
      <c r="B123" s="26"/>
      <c r="D123" s="26"/>
    </row>
    <row r="124" spans="2:4" s="24" customFormat="1" ht="13.95" customHeight="1" x14ac:dyDescent="0.3">
      <c r="B124" s="26"/>
      <c r="D124" s="26"/>
    </row>
    <row r="125" spans="2:4" s="24" customFormat="1" ht="13.95" customHeight="1" x14ac:dyDescent="0.3">
      <c r="B125" s="26"/>
      <c r="D125" s="26"/>
    </row>
    <row r="126" spans="2:4" s="24" customFormat="1" ht="13.95" customHeight="1" x14ac:dyDescent="0.3">
      <c r="B126" s="26"/>
      <c r="D126" s="26"/>
    </row>
    <row r="127" spans="2:4" s="24" customFormat="1" ht="13.95" customHeight="1" x14ac:dyDescent="0.3">
      <c r="B127" s="26"/>
      <c r="D127" s="26"/>
    </row>
    <row r="128" spans="2:4" s="24" customFormat="1" ht="13.95" customHeight="1" x14ac:dyDescent="0.3">
      <c r="B128" s="26"/>
      <c r="D128" s="26"/>
    </row>
    <row r="129" spans="2:4" s="24" customFormat="1" ht="13.95" customHeight="1" x14ac:dyDescent="0.3">
      <c r="B129" s="26"/>
      <c r="D129" s="26"/>
    </row>
    <row r="130" spans="2:4" s="24" customFormat="1" ht="13.95" customHeight="1" x14ac:dyDescent="0.3">
      <c r="B130" s="26"/>
      <c r="D130" s="26"/>
    </row>
    <row r="131" spans="2:4" s="24" customFormat="1" ht="13.95" customHeight="1" x14ac:dyDescent="0.3">
      <c r="B131" s="26"/>
      <c r="D131" s="26"/>
    </row>
    <row r="132" spans="2:4" s="24" customFormat="1" ht="13.95" customHeight="1" x14ac:dyDescent="0.3">
      <c r="B132" s="26"/>
      <c r="D132" s="26"/>
    </row>
    <row r="133" spans="2:4" s="24" customFormat="1" ht="13.95" customHeight="1" x14ac:dyDescent="0.3">
      <c r="B133" s="26"/>
      <c r="D133" s="26"/>
    </row>
    <row r="134" spans="2:4" s="24" customFormat="1" ht="13.95" customHeight="1" x14ac:dyDescent="0.3">
      <c r="B134" s="26"/>
      <c r="D134" s="26"/>
    </row>
    <row r="135" spans="2:4" s="24" customFormat="1" ht="13.95" customHeight="1" x14ac:dyDescent="0.3">
      <c r="B135" s="26"/>
      <c r="D135" s="26"/>
    </row>
    <row r="136" spans="2:4" s="24" customFormat="1" ht="13.95" customHeight="1" x14ac:dyDescent="0.3">
      <c r="B136" s="26"/>
      <c r="D136" s="26"/>
    </row>
    <row r="137" spans="2:4" s="24" customFormat="1" ht="13.95" customHeight="1" x14ac:dyDescent="0.3">
      <c r="B137" s="26"/>
      <c r="D137" s="26"/>
    </row>
    <row r="138" spans="2:4" s="24" customFormat="1" ht="13.95" customHeight="1" x14ac:dyDescent="0.3">
      <c r="B138" s="26"/>
      <c r="D138" s="26"/>
    </row>
    <row r="139" spans="2:4" s="24" customFormat="1" ht="13.95" customHeight="1" x14ac:dyDescent="0.3">
      <c r="B139" s="26"/>
      <c r="D139" s="26"/>
    </row>
    <row r="140" spans="2:4" s="24" customFormat="1" ht="13.95" customHeight="1" x14ac:dyDescent="0.3">
      <c r="B140" s="26"/>
      <c r="D140" s="26"/>
    </row>
    <row r="141" spans="2:4" s="24" customFormat="1" ht="13.95" customHeight="1" x14ac:dyDescent="0.3">
      <c r="B141" s="26"/>
      <c r="D141" s="26"/>
    </row>
    <row r="142" spans="2:4" s="24" customFormat="1" ht="13.95" customHeight="1" x14ac:dyDescent="0.3">
      <c r="B142" s="26"/>
      <c r="D142" s="26"/>
    </row>
    <row r="143" spans="2:4" s="24" customFormat="1" ht="13.95" customHeight="1" x14ac:dyDescent="0.3">
      <c r="B143" s="26"/>
      <c r="D143" s="26"/>
    </row>
    <row r="144" spans="2:4" s="24" customFormat="1" ht="13.95" customHeight="1" x14ac:dyDescent="0.3">
      <c r="B144" s="26"/>
      <c r="D144" s="26"/>
    </row>
    <row r="145" spans="2:4" s="24" customFormat="1" ht="13.95" customHeight="1" x14ac:dyDescent="0.3">
      <c r="B145" s="26"/>
      <c r="D145" s="26"/>
    </row>
    <row r="146" spans="2:4" s="24" customFormat="1" ht="13.95" customHeight="1" x14ac:dyDescent="0.3">
      <c r="B146" s="26"/>
      <c r="D146" s="26"/>
    </row>
    <row r="147" spans="2:4" s="24" customFormat="1" ht="13.95" customHeight="1" x14ac:dyDescent="0.3">
      <c r="B147" s="26"/>
      <c r="D147" s="26"/>
    </row>
    <row r="148" spans="2:4" s="24" customFormat="1" ht="13.95" customHeight="1" x14ac:dyDescent="0.3">
      <c r="B148" s="26"/>
      <c r="D148" s="26"/>
    </row>
    <row r="149" spans="2:4" s="24" customFormat="1" ht="13.95" customHeight="1" x14ac:dyDescent="0.3">
      <c r="B149" s="26"/>
      <c r="D149" s="26"/>
    </row>
    <row r="150" spans="2:4" s="24" customFormat="1" ht="13.95" customHeight="1" x14ac:dyDescent="0.3">
      <c r="B150" s="26"/>
      <c r="D150" s="26"/>
    </row>
    <row r="151" spans="2:4" s="24" customFormat="1" ht="13.95" customHeight="1" x14ac:dyDescent="0.3">
      <c r="B151" s="26"/>
      <c r="D151" s="26"/>
    </row>
    <row r="152" spans="2:4" s="24" customFormat="1" ht="13.95" customHeight="1" x14ac:dyDescent="0.3">
      <c r="B152" s="26"/>
      <c r="D152" s="26"/>
    </row>
    <row r="153" spans="2:4" s="24" customFormat="1" ht="13.95" customHeight="1" x14ac:dyDescent="0.3">
      <c r="B153" s="26"/>
      <c r="D153" s="26"/>
    </row>
    <row r="154" spans="2:4" s="24" customFormat="1" ht="13.95" customHeight="1" x14ac:dyDescent="0.3">
      <c r="B154" s="26"/>
      <c r="D154" s="26"/>
    </row>
    <row r="155" spans="2:4" s="24" customFormat="1" ht="13.95" customHeight="1" x14ac:dyDescent="0.3">
      <c r="B155" s="26"/>
      <c r="D155" s="26"/>
    </row>
    <row r="156" spans="2:4" s="24" customFormat="1" ht="13.95" customHeight="1" x14ac:dyDescent="0.3">
      <c r="B156" s="26"/>
      <c r="D156" s="26"/>
    </row>
    <row r="157" spans="2:4" s="24" customFormat="1" ht="13.95" customHeight="1" x14ac:dyDescent="0.3">
      <c r="B157" s="26"/>
      <c r="D157" s="26"/>
    </row>
    <row r="158" spans="2:4" s="24" customFormat="1" ht="13.95" customHeight="1" x14ac:dyDescent="0.3">
      <c r="B158" s="26"/>
      <c r="D158" s="26"/>
    </row>
    <row r="159" spans="2:4" s="24" customFormat="1" ht="13.95" customHeight="1" x14ac:dyDescent="0.3">
      <c r="B159" s="26"/>
      <c r="D159" s="26"/>
    </row>
    <row r="160" spans="2:4" s="24" customFormat="1" ht="13.95" customHeight="1" x14ac:dyDescent="0.3">
      <c r="B160" s="26"/>
      <c r="D160" s="26"/>
    </row>
    <row r="161" spans="2:4" s="24" customFormat="1" ht="13.95" customHeight="1" x14ac:dyDescent="0.3">
      <c r="B161" s="26"/>
      <c r="D161" s="26"/>
    </row>
    <row r="162" spans="2:4" s="24" customFormat="1" ht="13.95" customHeight="1" x14ac:dyDescent="0.3">
      <c r="B162" s="26"/>
      <c r="D162" s="26"/>
    </row>
    <row r="163" spans="2:4" s="24" customFormat="1" ht="13.95" customHeight="1" x14ac:dyDescent="0.3">
      <c r="B163" s="26"/>
      <c r="D163" s="26"/>
    </row>
    <row r="164" spans="2:4" s="24" customFormat="1" ht="13.95" customHeight="1" x14ac:dyDescent="0.3">
      <c r="B164" s="26"/>
      <c r="D164" s="26"/>
    </row>
    <row r="165" spans="2:4" s="24" customFormat="1" ht="13.95" customHeight="1" x14ac:dyDescent="0.3">
      <c r="B165" s="26"/>
      <c r="D165" s="26"/>
    </row>
    <row r="166" spans="2:4" s="24" customFormat="1" ht="13.95" customHeight="1" x14ac:dyDescent="0.3">
      <c r="B166" s="26"/>
      <c r="D166" s="26"/>
    </row>
    <row r="167" spans="2:4" s="24" customFormat="1" ht="13.95" customHeight="1" x14ac:dyDescent="0.3">
      <c r="B167" s="26"/>
      <c r="D167" s="26"/>
    </row>
    <row r="168" spans="2:4" s="24" customFormat="1" ht="13.95" customHeight="1" x14ac:dyDescent="0.3">
      <c r="B168" s="26"/>
      <c r="D168" s="26"/>
    </row>
    <row r="169" spans="2:4" s="24" customFormat="1" ht="13.95" customHeight="1" x14ac:dyDescent="0.3">
      <c r="B169" s="26"/>
      <c r="D169" s="26"/>
    </row>
    <row r="170" spans="2:4" s="24" customFormat="1" ht="13.95" customHeight="1" x14ac:dyDescent="0.3">
      <c r="B170" s="26"/>
      <c r="D170" s="26"/>
    </row>
    <row r="171" spans="2:4" s="24" customFormat="1" ht="13.95" customHeight="1" x14ac:dyDescent="0.3">
      <c r="B171" s="26"/>
      <c r="D171" s="26"/>
    </row>
    <row r="172" spans="2:4" s="24" customFormat="1" ht="13.95" customHeight="1" x14ac:dyDescent="0.3">
      <c r="B172" s="26"/>
      <c r="D172" s="26"/>
    </row>
    <row r="173" spans="2:4" s="24" customFormat="1" ht="13.95" customHeight="1" x14ac:dyDescent="0.3">
      <c r="B173" s="26"/>
      <c r="D173" s="26"/>
    </row>
    <row r="174" spans="2:4" s="24" customFormat="1" ht="13.95" customHeight="1" x14ac:dyDescent="0.3">
      <c r="B174" s="26"/>
      <c r="D174" s="26"/>
    </row>
    <row r="175" spans="2:4" s="24" customFormat="1" ht="13.95" customHeight="1" x14ac:dyDescent="0.3">
      <c r="B175" s="26"/>
      <c r="D175" s="26"/>
    </row>
    <row r="176" spans="2:4" s="24" customFormat="1" ht="13.95" customHeight="1" x14ac:dyDescent="0.3">
      <c r="B176" s="26"/>
      <c r="D176" s="26"/>
    </row>
    <row r="177" spans="2:4" s="24" customFormat="1" ht="13.95" customHeight="1" x14ac:dyDescent="0.3">
      <c r="B177" s="26"/>
      <c r="D177" s="26"/>
    </row>
    <row r="178" spans="2:4" s="24" customFormat="1" ht="13.95" customHeight="1" x14ac:dyDescent="0.3">
      <c r="B178" s="26"/>
      <c r="D178" s="26"/>
    </row>
    <row r="179" spans="2:4" s="24" customFormat="1" ht="13.95" customHeight="1" x14ac:dyDescent="0.3">
      <c r="B179" s="26"/>
      <c r="D179" s="26"/>
    </row>
    <row r="180" spans="2:4" s="24" customFormat="1" ht="13.95" customHeight="1" x14ac:dyDescent="0.3">
      <c r="B180" s="26"/>
      <c r="D180" s="26"/>
    </row>
    <row r="181" spans="2:4" s="24" customFormat="1" ht="13.95" customHeight="1" x14ac:dyDescent="0.3">
      <c r="B181" s="26"/>
      <c r="D181" s="26"/>
    </row>
    <row r="182" spans="2:4" s="24" customFormat="1" ht="13.95" customHeight="1" x14ac:dyDescent="0.3">
      <c r="B182" s="26"/>
      <c r="D182" s="26"/>
    </row>
    <row r="183" spans="2:4" s="24" customFormat="1" ht="13.95" customHeight="1" x14ac:dyDescent="0.3">
      <c r="B183" s="26"/>
      <c r="D183" s="26"/>
    </row>
    <row r="184" spans="2:4" s="24" customFormat="1" ht="13.95" customHeight="1" x14ac:dyDescent="0.3">
      <c r="B184" s="26"/>
      <c r="D184" s="26"/>
    </row>
    <row r="185" spans="2:4" s="24" customFormat="1" ht="13.95" customHeight="1" x14ac:dyDescent="0.3">
      <c r="B185" s="26"/>
      <c r="D185" s="26"/>
    </row>
    <row r="186" spans="2:4" s="24" customFormat="1" ht="13.95" customHeight="1" x14ac:dyDescent="0.3">
      <c r="B186" s="26"/>
      <c r="D186" s="26"/>
    </row>
    <row r="187" spans="2:4" s="24" customFormat="1" ht="13.95" customHeight="1" x14ac:dyDescent="0.3">
      <c r="B187" s="26"/>
      <c r="D187" s="26"/>
    </row>
    <row r="188" spans="2:4" s="24" customFormat="1" ht="13.95" customHeight="1" x14ac:dyDescent="0.3">
      <c r="B188" s="26"/>
      <c r="D188" s="26"/>
    </row>
    <row r="189" spans="2:4" s="24" customFormat="1" ht="13.95" customHeight="1" x14ac:dyDescent="0.3">
      <c r="B189" s="26"/>
      <c r="D189" s="26"/>
    </row>
    <row r="190" spans="2:4" s="24" customFormat="1" ht="13.95" customHeight="1" x14ac:dyDescent="0.3">
      <c r="B190" s="26"/>
      <c r="D190" s="26"/>
    </row>
    <row r="191" spans="2:4" s="24" customFormat="1" ht="13.95" customHeight="1" x14ac:dyDescent="0.3">
      <c r="B191" s="26"/>
      <c r="D191" s="26"/>
    </row>
    <row r="192" spans="2:4" s="24" customFormat="1" ht="13.95" customHeight="1" x14ac:dyDescent="0.3">
      <c r="B192" s="26"/>
      <c r="D192" s="26"/>
    </row>
    <row r="193" spans="2:4" s="24" customFormat="1" ht="13.95" customHeight="1" x14ac:dyDescent="0.3">
      <c r="B193" s="26"/>
      <c r="D193" s="26"/>
    </row>
    <row r="194" spans="2:4" s="24" customFormat="1" ht="13.95" customHeight="1" x14ac:dyDescent="0.3">
      <c r="B194" s="26"/>
      <c r="D194" s="26"/>
    </row>
    <row r="195" spans="2:4" s="24" customFormat="1" ht="13.95" customHeight="1" x14ac:dyDescent="0.3">
      <c r="B195" s="26"/>
      <c r="D195" s="26"/>
    </row>
    <row r="196" spans="2:4" s="24" customFormat="1" ht="13.95" customHeight="1" x14ac:dyDescent="0.3">
      <c r="B196" s="26"/>
      <c r="D196" s="26"/>
    </row>
    <row r="197" spans="2:4" s="24" customFormat="1" ht="13.95" customHeight="1" x14ac:dyDescent="0.3">
      <c r="B197" s="26"/>
      <c r="D197" s="26"/>
    </row>
    <row r="198" spans="2:4" s="24" customFormat="1" ht="13.95" customHeight="1" x14ac:dyDescent="0.3">
      <c r="B198" s="26"/>
      <c r="D198" s="26"/>
    </row>
    <row r="199" spans="2:4" s="24" customFormat="1" ht="13.95" customHeight="1" x14ac:dyDescent="0.3">
      <c r="B199" s="26"/>
      <c r="D199" s="26"/>
    </row>
    <row r="200" spans="2:4" s="24" customFormat="1" ht="13.95" customHeight="1" x14ac:dyDescent="0.3">
      <c r="B200" s="26"/>
      <c r="D200" s="26"/>
    </row>
    <row r="201" spans="2:4" s="24" customFormat="1" ht="13.95" customHeight="1" x14ac:dyDescent="0.3">
      <c r="B201" s="26"/>
      <c r="D201" s="26"/>
    </row>
    <row r="202" spans="2:4" s="24" customFormat="1" ht="13.95" customHeight="1" x14ac:dyDescent="0.3">
      <c r="B202" s="26"/>
      <c r="D202" s="26"/>
    </row>
    <row r="203" spans="2:4" s="24" customFormat="1" ht="13.95" customHeight="1" x14ac:dyDescent="0.3">
      <c r="B203" s="26"/>
      <c r="D203" s="26"/>
    </row>
    <row r="204" spans="2:4" s="24" customFormat="1" ht="13.95" customHeight="1" x14ac:dyDescent="0.3">
      <c r="B204" s="26"/>
      <c r="D204" s="26"/>
    </row>
    <row r="205" spans="2:4" s="24" customFormat="1" ht="13.95" customHeight="1" x14ac:dyDescent="0.3">
      <c r="B205" s="26"/>
      <c r="D205" s="26"/>
    </row>
    <row r="206" spans="2:4" s="24" customFormat="1" ht="13.95" customHeight="1" x14ac:dyDescent="0.3">
      <c r="B206" s="26"/>
      <c r="D206" s="26"/>
    </row>
    <row r="207" spans="2:4" s="24" customFormat="1" ht="13.95" customHeight="1" x14ac:dyDescent="0.3">
      <c r="B207" s="26"/>
      <c r="D207" s="26"/>
    </row>
    <row r="208" spans="2:4" s="24" customFormat="1" ht="13.95" customHeight="1" x14ac:dyDescent="0.3">
      <c r="B208" s="26"/>
      <c r="D208" s="26"/>
    </row>
    <row r="209" spans="2:4" s="24" customFormat="1" ht="13.95" customHeight="1" x14ac:dyDescent="0.3">
      <c r="B209" s="26"/>
      <c r="D209" s="26"/>
    </row>
    <row r="210" spans="2:4" s="24" customFormat="1" ht="13.95" customHeight="1" x14ac:dyDescent="0.3">
      <c r="B210" s="26"/>
      <c r="D210" s="26"/>
    </row>
    <row r="211" spans="2:4" s="24" customFormat="1" ht="13.95" customHeight="1" x14ac:dyDescent="0.3">
      <c r="B211" s="26"/>
      <c r="D211" s="26"/>
    </row>
    <row r="212" spans="2:4" s="24" customFormat="1" ht="13.95" customHeight="1" x14ac:dyDescent="0.3">
      <c r="B212" s="26"/>
      <c r="D212" s="26"/>
    </row>
    <row r="213" spans="2:4" s="24" customFormat="1" ht="13.95" customHeight="1" x14ac:dyDescent="0.3">
      <c r="B213" s="26"/>
      <c r="D213" s="26"/>
    </row>
    <row r="214" spans="2:4" s="24" customFormat="1" ht="13.95" customHeight="1" x14ac:dyDescent="0.3">
      <c r="B214" s="26"/>
      <c r="D214" s="26"/>
    </row>
    <row r="215" spans="2:4" s="24" customFormat="1" ht="13.95" customHeight="1" x14ac:dyDescent="0.3">
      <c r="B215" s="26"/>
      <c r="D215" s="26"/>
    </row>
    <row r="216" spans="2:4" s="24" customFormat="1" ht="13.95" customHeight="1" x14ac:dyDescent="0.3">
      <c r="B216" s="26"/>
      <c r="D216" s="26"/>
    </row>
    <row r="217" spans="2:4" s="24" customFormat="1" ht="13.95" customHeight="1" x14ac:dyDescent="0.3">
      <c r="B217" s="26"/>
      <c r="D217" s="26"/>
    </row>
    <row r="218" spans="2:4" s="24" customFormat="1" ht="13.95" customHeight="1" x14ac:dyDescent="0.3">
      <c r="B218" s="26"/>
      <c r="D218" s="26"/>
    </row>
    <row r="219" spans="2:4" s="24" customFormat="1" ht="13.95" customHeight="1" x14ac:dyDescent="0.3">
      <c r="B219" s="26"/>
      <c r="D219" s="26"/>
    </row>
    <row r="220" spans="2:4" s="24" customFormat="1" ht="13.95" customHeight="1" x14ac:dyDescent="0.3">
      <c r="B220" s="26"/>
      <c r="D220" s="26"/>
    </row>
    <row r="221" spans="2:4" s="24" customFormat="1" ht="13.95" customHeight="1" x14ac:dyDescent="0.3">
      <c r="B221" s="26"/>
      <c r="D221" s="26"/>
    </row>
    <row r="222" spans="2:4" s="24" customFormat="1" ht="13.95" customHeight="1" x14ac:dyDescent="0.3">
      <c r="B222" s="26"/>
      <c r="D222" s="26"/>
    </row>
    <row r="223" spans="2:4" s="24" customFormat="1" ht="13.95" customHeight="1" x14ac:dyDescent="0.3">
      <c r="B223" s="26"/>
      <c r="D223" s="26"/>
    </row>
    <row r="224" spans="2:4" s="24" customFormat="1" ht="13.95" customHeight="1" x14ac:dyDescent="0.3">
      <c r="B224" s="26"/>
      <c r="D224" s="26"/>
    </row>
    <row r="225" spans="2:4" s="24" customFormat="1" ht="13.95" customHeight="1" x14ac:dyDescent="0.3">
      <c r="B225" s="26"/>
      <c r="D225" s="26"/>
    </row>
    <row r="226" spans="2:4" s="24" customFormat="1" ht="13.95" customHeight="1" x14ac:dyDescent="0.3">
      <c r="B226" s="26"/>
      <c r="D226" s="26"/>
    </row>
    <row r="227" spans="2:4" s="24" customFormat="1" ht="13.95" customHeight="1" x14ac:dyDescent="0.3">
      <c r="B227" s="26"/>
      <c r="D227" s="26"/>
    </row>
    <row r="228" spans="2:4" s="24" customFormat="1" ht="13.95" customHeight="1" x14ac:dyDescent="0.3">
      <c r="B228" s="26"/>
      <c r="D228" s="26"/>
    </row>
    <row r="229" spans="2:4" s="24" customFormat="1" ht="13.95" customHeight="1" x14ac:dyDescent="0.3">
      <c r="B229" s="26"/>
      <c r="D229" s="26"/>
    </row>
    <row r="230" spans="2:4" s="24" customFormat="1" ht="13.95" customHeight="1" x14ac:dyDescent="0.3">
      <c r="B230" s="26"/>
      <c r="D230" s="26"/>
    </row>
    <row r="231" spans="2:4" s="24" customFormat="1" ht="13.95" customHeight="1" x14ac:dyDescent="0.3">
      <c r="B231" s="26"/>
      <c r="D231" s="26"/>
    </row>
    <row r="232" spans="2:4" s="24" customFormat="1" ht="13.95" customHeight="1" x14ac:dyDescent="0.3">
      <c r="B232" s="26"/>
      <c r="D232" s="26"/>
    </row>
    <row r="233" spans="2:4" s="24" customFormat="1" ht="13.95" customHeight="1" x14ac:dyDescent="0.3">
      <c r="B233" s="26"/>
      <c r="D233" s="26"/>
    </row>
    <row r="234" spans="2:4" s="24" customFormat="1" ht="13.95" customHeight="1" x14ac:dyDescent="0.3">
      <c r="B234" s="26"/>
      <c r="D234" s="26"/>
    </row>
    <row r="235" spans="2:4" s="24" customFormat="1" ht="13.95" customHeight="1" x14ac:dyDescent="0.3">
      <c r="B235" s="26"/>
      <c r="D235" s="26"/>
    </row>
    <row r="236" spans="2:4" s="24" customFormat="1" ht="13.95" customHeight="1" x14ac:dyDescent="0.3">
      <c r="B236" s="26"/>
      <c r="D236" s="26"/>
    </row>
    <row r="237" spans="2:4" s="24" customFormat="1" ht="13.95" customHeight="1" x14ac:dyDescent="0.3">
      <c r="B237" s="26"/>
      <c r="D237" s="26"/>
    </row>
    <row r="238" spans="2:4" s="24" customFormat="1" ht="13.95" customHeight="1" x14ac:dyDescent="0.3">
      <c r="B238" s="26"/>
      <c r="D238" s="26"/>
    </row>
    <row r="239" spans="2:4" s="24" customFormat="1" ht="13.95" customHeight="1" x14ac:dyDescent="0.3">
      <c r="B239" s="26"/>
      <c r="D239" s="26"/>
    </row>
    <row r="240" spans="2:4" s="24" customFormat="1" ht="13.95" customHeight="1" x14ac:dyDescent="0.3">
      <c r="B240" s="26"/>
      <c r="D240" s="26"/>
    </row>
    <row r="241" spans="2:4" s="24" customFormat="1" ht="13.95" customHeight="1" x14ac:dyDescent="0.3">
      <c r="B241" s="26"/>
      <c r="D241" s="26"/>
    </row>
    <row r="242" spans="2:4" s="24" customFormat="1" ht="13.95" customHeight="1" x14ac:dyDescent="0.3">
      <c r="B242" s="26"/>
      <c r="D242" s="26"/>
    </row>
    <row r="243" spans="2:4" s="24" customFormat="1" ht="13.95" customHeight="1" x14ac:dyDescent="0.3">
      <c r="B243" s="26"/>
      <c r="D243" s="26"/>
    </row>
    <row r="244" spans="2:4" s="24" customFormat="1" ht="13.95" customHeight="1" x14ac:dyDescent="0.3">
      <c r="B244" s="26"/>
      <c r="D244" s="26"/>
    </row>
    <row r="245" spans="2:4" s="24" customFormat="1" ht="13.95" customHeight="1" x14ac:dyDescent="0.3">
      <c r="B245" s="26"/>
      <c r="D245" s="26"/>
    </row>
    <row r="246" spans="2:4" s="24" customFormat="1" ht="13.95" customHeight="1" x14ac:dyDescent="0.3">
      <c r="B246" s="26"/>
      <c r="D246" s="26"/>
    </row>
    <row r="247" spans="2:4" s="24" customFormat="1" ht="13.95" customHeight="1" x14ac:dyDescent="0.3">
      <c r="B247" s="26"/>
      <c r="D247" s="26"/>
    </row>
    <row r="248" spans="2:4" s="24" customFormat="1" ht="13.95" customHeight="1" x14ac:dyDescent="0.3">
      <c r="B248" s="26"/>
      <c r="D248" s="26"/>
    </row>
    <row r="249" spans="2:4" s="24" customFormat="1" ht="13.95" customHeight="1" x14ac:dyDescent="0.3">
      <c r="B249" s="26"/>
      <c r="D249" s="26"/>
    </row>
    <row r="250" spans="2:4" s="24" customFormat="1" ht="13.95" customHeight="1" x14ac:dyDescent="0.3">
      <c r="B250" s="26"/>
      <c r="D250" s="26"/>
    </row>
    <row r="251" spans="2:4" s="24" customFormat="1" ht="13.95" customHeight="1" x14ac:dyDescent="0.3">
      <c r="B251" s="26"/>
      <c r="D251" s="26"/>
    </row>
    <row r="252" spans="2:4" s="24" customFormat="1" ht="13.95" customHeight="1" x14ac:dyDescent="0.3">
      <c r="B252" s="26"/>
      <c r="D252" s="26"/>
    </row>
    <row r="253" spans="2:4" s="24" customFormat="1" ht="13.95" customHeight="1" x14ac:dyDescent="0.3">
      <c r="B253" s="26"/>
      <c r="D253" s="26"/>
    </row>
    <row r="254" spans="2:4" s="24" customFormat="1" ht="13.95" customHeight="1" x14ac:dyDescent="0.3">
      <c r="B254" s="26"/>
      <c r="D254" s="26"/>
    </row>
    <row r="255" spans="2:4" s="24" customFormat="1" ht="13.95" customHeight="1" x14ac:dyDescent="0.3">
      <c r="B255" s="26"/>
      <c r="D255" s="26"/>
    </row>
    <row r="256" spans="2:4" s="24" customFormat="1" ht="13.95" customHeight="1" x14ac:dyDescent="0.3">
      <c r="B256" s="26"/>
      <c r="D256" s="26"/>
    </row>
    <row r="257" spans="2:4" s="24" customFormat="1" ht="13.95" customHeight="1" x14ac:dyDescent="0.3">
      <c r="B257" s="26"/>
      <c r="D257" s="26"/>
    </row>
    <row r="258" spans="2:4" s="24" customFormat="1" ht="13.95" customHeight="1" x14ac:dyDescent="0.3">
      <c r="B258" s="26"/>
      <c r="D258" s="26"/>
    </row>
    <row r="259" spans="2:4" s="24" customFormat="1" ht="13.95" customHeight="1" x14ac:dyDescent="0.3">
      <c r="B259" s="26"/>
      <c r="D259" s="26"/>
    </row>
    <row r="260" spans="2:4" s="24" customFormat="1" ht="13.95" customHeight="1" x14ac:dyDescent="0.3">
      <c r="B260" s="26"/>
      <c r="D260" s="26"/>
    </row>
    <row r="261" spans="2:4" s="24" customFormat="1" ht="13.95" customHeight="1" x14ac:dyDescent="0.3">
      <c r="B261" s="26"/>
      <c r="D261" s="26"/>
    </row>
    <row r="262" spans="2:4" s="24" customFormat="1" ht="13.95" customHeight="1" x14ac:dyDescent="0.3">
      <c r="B262" s="26"/>
      <c r="D262" s="26"/>
    </row>
    <row r="263" spans="2:4" s="24" customFormat="1" ht="13.95" customHeight="1" x14ac:dyDescent="0.3">
      <c r="B263" s="26"/>
      <c r="D263" s="26"/>
    </row>
    <row r="264" spans="2:4" s="24" customFormat="1" ht="13.95" customHeight="1" x14ac:dyDescent="0.3">
      <c r="B264" s="26"/>
      <c r="D264" s="26"/>
    </row>
    <row r="265" spans="2:4" s="24" customFormat="1" ht="13.95" customHeight="1" x14ac:dyDescent="0.3">
      <c r="B265" s="26"/>
      <c r="D265" s="26"/>
    </row>
    <row r="266" spans="2:4" s="24" customFormat="1" ht="13.95" customHeight="1" x14ac:dyDescent="0.3">
      <c r="B266" s="26"/>
      <c r="D266" s="26"/>
    </row>
    <row r="267" spans="2:4" s="24" customFormat="1" ht="13.95" customHeight="1" x14ac:dyDescent="0.3">
      <c r="B267" s="26"/>
      <c r="D267" s="26"/>
    </row>
    <row r="268" spans="2:4" s="24" customFormat="1" ht="13.95" customHeight="1" x14ac:dyDescent="0.3">
      <c r="B268" s="26"/>
      <c r="D268" s="26"/>
    </row>
    <row r="269" spans="2:4" s="24" customFormat="1" ht="13.95" customHeight="1" x14ac:dyDescent="0.3">
      <c r="B269" s="26"/>
      <c r="D269" s="26"/>
    </row>
    <row r="270" spans="2:4" s="24" customFormat="1" ht="13.95" customHeight="1" x14ac:dyDescent="0.3">
      <c r="B270" s="26"/>
      <c r="D270" s="26"/>
    </row>
    <row r="271" spans="2:4" s="24" customFormat="1" ht="13.95" customHeight="1" x14ac:dyDescent="0.3">
      <c r="B271" s="26"/>
      <c r="D271" s="26"/>
    </row>
    <row r="272" spans="2:4" s="24" customFormat="1" ht="13.95" customHeight="1" x14ac:dyDescent="0.3">
      <c r="B272" s="26"/>
      <c r="D272" s="26"/>
    </row>
    <row r="273" spans="2:4" s="24" customFormat="1" ht="13.95" customHeight="1" x14ac:dyDescent="0.3">
      <c r="B273" s="26"/>
      <c r="D273" s="26"/>
    </row>
    <row r="274" spans="2:4" s="24" customFormat="1" ht="13.95" customHeight="1" x14ac:dyDescent="0.3">
      <c r="B274" s="26"/>
      <c r="D274" s="26"/>
    </row>
    <row r="275" spans="2:4" s="24" customFormat="1" ht="13.95" customHeight="1" x14ac:dyDescent="0.3">
      <c r="B275" s="26"/>
      <c r="D275" s="26"/>
    </row>
    <row r="276" spans="2:4" s="24" customFormat="1" ht="13.95" customHeight="1" x14ac:dyDescent="0.3">
      <c r="B276" s="26"/>
      <c r="D276" s="26"/>
    </row>
    <row r="277" spans="2:4" s="24" customFormat="1" ht="13.95" customHeight="1" x14ac:dyDescent="0.3">
      <c r="B277" s="26"/>
      <c r="D277" s="26"/>
    </row>
    <row r="278" spans="2:4" s="24" customFormat="1" ht="13.95" customHeight="1" x14ac:dyDescent="0.3">
      <c r="B278" s="26"/>
      <c r="D278" s="26"/>
    </row>
    <row r="279" spans="2:4" s="24" customFormat="1" ht="13.95" customHeight="1" x14ac:dyDescent="0.3">
      <c r="B279" s="26"/>
      <c r="D279" s="26"/>
    </row>
    <row r="280" spans="2:4" s="24" customFormat="1" ht="13.95" customHeight="1" x14ac:dyDescent="0.3">
      <c r="B280" s="26"/>
      <c r="D280" s="26"/>
    </row>
    <row r="281" spans="2:4" s="24" customFormat="1" ht="13.95" customHeight="1" x14ac:dyDescent="0.3">
      <c r="B281" s="26"/>
      <c r="D281" s="26"/>
    </row>
    <row r="282" spans="2:4" s="24" customFormat="1" ht="13.95" customHeight="1" x14ac:dyDescent="0.3">
      <c r="B282" s="26"/>
      <c r="D282" s="26"/>
    </row>
    <row r="283" spans="2:4" s="24" customFormat="1" ht="13.95" customHeight="1" x14ac:dyDescent="0.3">
      <c r="B283" s="26"/>
      <c r="D283" s="26"/>
    </row>
    <row r="284" spans="2:4" s="24" customFormat="1" ht="13.95" customHeight="1" x14ac:dyDescent="0.3">
      <c r="B284" s="26"/>
      <c r="D284" s="26"/>
    </row>
    <row r="285" spans="2:4" s="24" customFormat="1" ht="13.95" customHeight="1" x14ac:dyDescent="0.3">
      <c r="B285" s="26"/>
      <c r="D285" s="26"/>
    </row>
    <row r="286" spans="2:4" s="24" customFormat="1" ht="13.95" customHeight="1" x14ac:dyDescent="0.3">
      <c r="B286" s="26"/>
      <c r="D286" s="26"/>
    </row>
    <row r="287" spans="2:4" s="24" customFormat="1" ht="13.95" customHeight="1" x14ac:dyDescent="0.3">
      <c r="B287" s="26"/>
      <c r="D287" s="26"/>
    </row>
    <row r="288" spans="2:4" s="24" customFormat="1" ht="13.95" customHeight="1" x14ac:dyDescent="0.3">
      <c r="B288" s="26"/>
      <c r="D288" s="26"/>
    </row>
    <row r="289" spans="2:4" s="24" customFormat="1" ht="13.95" customHeight="1" x14ac:dyDescent="0.3">
      <c r="B289" s="26"/>
      <c r="D289" s="26"/>
    </row>
    <row r="290" spans="2:4" s="24" customFormat="1" ht="13.95" customHeight="1" x14ac:dyDescent="0.3">
      <c r="B290" s="26"/>
      <c r="D290" s="26"/>
    </row>
    <row r="291" spans="2:4" s="24" customFormat="1" ht="13.95" customHeight="1" x14ac:dyDescent="0.3">
      <c r="B291" s="26"/>
      <c r="D291" s="26"/>
    </row>
    <row r="292" spans="2:4" s="24" customFormat="1" ht="13.95" customHeight="1" x14ac:dyDescent="0.3">
      <c r="B292" s="26"/>
      <c r="D292" s="26"/>
    </row>
    <row r="293" spans="2:4" s="24" customFormat="1" ht="13.95" customHeight="1" x14ac:dyDescent="0.3">
      <c r="B293" s="26"/>
      <c r="D293" s="26"/>
    </row>
    <row r="294" spans="2:4" s="24" customFormat="1" ht="13.95" customHeight="1" x14ac:dyDescent="0.3">
      <c r="B294" s="26"/>
      <c r="D294" s="26"/>
    </row>
    <row r="295" spans="2:4" s="24" customFormat="1" ht="13.95" customHeight="1" x14ac:dyDescent="0.3">
      <c r="B295" s="26"/>
      <c r="D295" s="26"/>
    </row>
    <row r="296" spans="2:4" s="24" customFormat="1" ht="13.95" customHeight="1" x14ac:dyDescent="0.3">
      <c r="B296" s="26"/>
      <c r="D296" s="26"/>
    </row>
    <row r="297" spans="2:4" s="24" customFormat="1" ht="13.95" customHeight="1" x14ac:dyDescent="0.3">
      <c r="B297" s="26"/>
      <c r="D297" s="26"/>
    </row>
    <row r="298" spans="2:4" s="24" customFormat="1" ht="13.95" customHeight="1" x14ac:dyDescent="0.3">
      <c r="B298" s="26"/>
      <c r="D298" s="26"/>
    </row>
    <row r="299" spans="2:4" s="24" customFormat="1" ht="13.95" customHeight="1" x14ac:dyDescent="0.3">
      <c r="B299" s="26"/>
      <c r="D299" s="26"/>
    </row>
    <row r="300" spans="2:4" s="24" customFormat="1" ht="13.95" customHeight="1" x14ac:dyDescent="0.3">
      <c r="B300" s="26"/>
      <c r="D300" s="26"/>
    </row>
    <row r="301" spans="2:4" s="24" customFormat="1" ht="13.95" customHeight="1" x14ac:dyDescent="0.3">
      <c r="B301" s="26"/>
      <c r="D301" s="26"/>
    </row>
    <row r="302" spans="2:4" s="24" customFormat="1" ht="13.95" customHeight="1" x14ac:dyDescent="0.3">
      <c r="B302" s="26"/>
      <c r="D302" s="26"/>
    </row>
    <row r="303" spans="2:4" s="24" customFormat="1" ht="13.95" customHeight="1" x14ac:dyDescent="0.3">
      <c r="B303" s="26"/>
      <c r="D303" s="26"/>
    </row>
    <row r="304" spans="2:4" s="24" customFormat="1" ht="13.95" customHeight="1" x14ac:dyDescent="0.3">
      <c r="B304" s="26"/>
      <c r="D304" s="26"/>
    </row>
    <row r="305" spans="2:4" s="24" customFormat="1" ht="13.95" customHeight="1" x14ac:dyDescent="0.3">
      <c r="B305" s="26"/>
      <c r="D305" s="26"/>
    </row>
    <row r="306" spans="2:4" s="24" customFormat="1" ht="13.95" customHeight="1" x14ac:dyDescent="0.3">
      <c r="B306" s="26"/>
      <c r="D306" s="26"/>
    </row>
    <row r="307" spans="2:4" s="24" customFormat="1" ht="13.95" customHeight="1" x14ac:dyDescent="0.3">
      <c r="B307" s="26"/>
      <c r="D307" s="26"/>
    </row>
    <row r="308" spans="2:4" s="24" customFormat="1" ht="13.95" customHeight="1" x14ac:dyDescent="0.3">
      <c r="B308" s="26"/>
      <c r="D308" s="26"/>
    </row>
    <row r="309" spans="2:4" s="24" customFormat="1" ht="13.95" customHeight="1" x14ac:dyDescent="0.3">
      <c r="B309" s="26"/>
      <c r="D309" s="26"/>
    </row>
    <row r="310" spans="2:4" s="24" customFormat="1" ht="13.95" customHeight="1" x14ac:dyDescent="0.3">
      <c r="B310" s="26"/>
      <c r="D310" s="26"/>
    </row>
    <row r="311" spans="2:4" s="24" customFormat="1" ht="13.95" customHeight="1" x14ac:dyDescent="0.3">
      <c r="B311" s="26"/>
      <c r="D311" s="26"/>
    </row>
    <row r="312" spans="2:4" s="24" customFormat="1" ht="13.95" customHeight="1" x14ac:dyDescent="0.3">
      <c r="B312" s="26"/>
      <c r="D312" s="26"/>
    </row>
    <row r="313" spans="2:4" s="24" customFormat="1" ht="13.95" customHeight="1" x14ac:dyDescent="0.3">
      <c r="B313" s="26"/>
      <c r="D313" s="26"/>
    </row>
    <row r="314" spans="2:4" s="24" customFormat="1" ht="13.95" customHeight="1" x14ac:dyDescent="0.3">
      <c r="B314" s="26"/>
      <c r="D314" s="26"/>
    </row>
    <row r="315" spans="2:4" s="24" customFormat="1" ht="13.95" customHeight="1" x14ac:dyDescent="0.3">
      <c r="B315" s="26"/>
      <c r="D315" s="26"/>
    </row>
    <row r="316" spans="2:4" s="24" customFormat="1" ht="13.95" customHeight="1" x14ac:dyDescent="0.3">
      <c r="B316" s="26"/>
      <c r="D316" s="26"/>
    </row>
    <row r="317" spans="2:4" s="24" customFormat="1" ht="13.95" customHeight="1" x14ac:dyDescent="0.3">
      <c r="B317" s="26"/>
      <c r="D317" s="26"/>
    </row>
    <row r="318" spans="2:4" s="24" customFormat="1" ht="13.95" customHeight="1" x14ac:dyDescent="0.3">
      <c r="B318" s="26"/>
      <c r="D318" s="26"/>
    </row>
    <row r="319" spans="2:4" s="24" customFormat="1" ht="13.95" customHeight="1" x14ac:dyDescent="0.3">
      <c r="B319" s="26"/>
      <c r="D319" s="26"/>
    </row>
    <row r="320" spans="2:4" s="24" customFormat="1" ht="13.95" customHeight="1" x14ac:dyDescent="0.3">
      <c r="B320" s="26"/>
      <c r="D320" s="26"/>
    </row>
    <row r="321" spans="2:4" s="24" customFormat="1" ht="13.95" customHeight="1" x14ac:dyDescent="0.3">
      <c r="B321" s="26"/>
      <c r="D321" s="26"/>
    </row>
    <row r="322" spans="2:4" s="24" customFormat="1" ht="13.95" customHeight="1" x14ac:dyDescent="0.3">
      <c r="B322" s="26"/>
      <c r="D322" s="26"/>
    </row>
    <row r="323" spans="2:4" s="24" customFormat="1" ht="13.95" customHeight="1" x14ac:dyDescent="0.3">
      <c r="B323" s="26"/>
      <c r="D323" s="26"/>
    </row>
    <row r="324" spans="2:4" s="24" customFormat="1" ht="13.95" customHeight="1" x14ac:dyDescent="0.3">
      <c r="B324" s="26"/>
      <c r="D324" s="26"/>
    </row>
    <row r="325" spans="2:4" s="24" customFormat="1" ht="13.95" customHeight="1" x14ac:dyDescent="0.3">
      <c r="B325" s="26"/>
      <c r="D325" s="26"/>
    </row>
    <row r="326" spans="2:4" s="24" customFormat="1" ht="13.95" customHeight="1" x14ac:dyDescent="0.3">
      <c r="B326" s="26"/>
      <c r="D326" s="26"/>
    </row>
    <row r="327" spans="2:4" s="24" customFormat="1" ht="13.95" customHeight="1" x14ac:dyDescent="0.3">
      <c r="B327" s="26"/>
      <c r="D327" s="26"/>
    </row>
    <row r="328" spans="2:4" s="24" customFormat="1" ht="13.95" customHeight="1" x14ac:dyDescent="0.3">
      <c r="B328" s="26"/>
      <c r="D328" s="26"/>
    </row>
    <row r="329" spans="2:4" s="24" customFormat="1" ht="13.95" customHeight="1" x14ac:dyDescent="0.3">
      <c r="B329" s="26"/>
      <c r="D329" s="26"/>
    </row>
    <row r="330" spans="2:4" s="24" customFormat="1" ht="13.95" customHeight="1" x14ac:dyDescent="0.3">
      <c r="B330" s="26"/>
      <c r="D330" s="26"/>
    </row>
    <row r="331" spans="2:4" s="24" customFormat="1" ht="13.95" customHeight="1" x14ac:dyDescent="0.3">
      <c r="B331" s="26"/>
      <c r="D331" s="26"/>
    </row>
    <row r="332" spans="2:4" s="24" customFormat="1" ht="13.95" customHeight="1" x14ac:dyDescent="0.3">
      <c r="B332" s="26"/>
      <c r="D332" s="26"/>
    </row>
    <row r="333" spans="2:4" s="24" customFormat="1" ht="13.95" customHeight="1" x14ac:dyDescent="0.3">
      <c r="B333" s="26"/>
      <c r="D333" s="26"/>
    </row>
    <row r="334" spans="2:4" s="24" customFormat="1" ht="13.95" customHeight="1" x14ac:dyDescent="0.3">
      <c r="B334" s="26"/>
      <c r="D334" s="26"/>
    </row>
    <row r="335" spans="2:4" s="24" customFormat="1" ht="13.95" customHeight="1" x14ac:dyDescent="0.3">
      <c r="B335" s="26"/>
      <c r="D335" s="26"/>
    </row>
    <row r="336" spans="2:4" s="24" customFormat="1" ht="13.95" customHeight="1" x14ac:dyDescent="0.3">
      <c r="B336" s="26"/>
      <c r="D336" s="26"/>
    </row>
    <row r="337" spans="2:4" s="24" customFormat="1" ht="13.95" customHeight="1" x14ac:dyDescent="0.3">
      <c r="B337" s="26"/>
      <c r="D337" s="26"/>
    </row>
    <row r="338" spans="2:4" s="24" customFormat="1" ht="13.95" customHeight="1" x14ac:dyDescent="0.3">
      <c r="B338" s="26"/>
      <c r="D338" s="26"/>
    </row>
    <row r="339" spans="2:4" s="24" customFormat="1" ht="13.95" customHeight="1" x14ac:dyDescent="0.3">
      <c r="B339" s="26"/>
      <c r="D339" s="26"/>
    </row>
    <row r="340" spans="2:4" s="24" customFormat="1" ht="13.95" customHeight="1" x14ac:dyDescent="0.3">
      <c r="B340" s="26"/>
      <c r="D340" s="26"/>
    </row>
    <row r="341" spans="2:4" s="24" customFormat="1" ht="13.95" customHeight="1" x14ac:dyDescent="0.3">
      <c r="B341" s="26"/>
      <c r="D341" s="26"/>
    </row>
    <row r="342" spans="2:4" s="24" customFormat="1" ht="13.95" customHeight="1" x14ac:dyDescent="0.3">
      <c r="B342" s="26"/>
      <c r="D342" s="26"/>
    </row>
    <row r="343" spans="2:4" s="24" customFormat="1" ht="13.95" customHeight="1" x14ac:dyDescent="0.3">
      <c r="B343" s="26"/>
      <c r="D343" s="26"/>
    </row>
    <row r="344" spans="2:4" s="24" customFormat="1" ht="13.95" customHeight="1" x14ac:dyDescent="0.3">
      <c r="B344" s="26"/>
      <c r="D344" s="26"/>
    </row>
    <row r="345" spans="2:4" s="24" customFormat="1" ht="13.95" customHeight="1" x14ac:dyDescent="0.3">
      <c r="B345" s="26"/>
      <c r="D345" s="26"/>
    </row>
    <row r="346" spans="2:4" s="24" customFormat="1" ht="13.95" customHeight="1" x14ac:dyDescent="0.3">
      <c r="B346" s="26"/>
      <c r="D346" s="26"/>
    </row>
  </sheetData>
  <mergeCells count="4">
    <mergeCell ref="E3:H3"/>
    <mergeCell ref="F4:H4"/>
    <mergeCell ref="F5:H5"/>
    <mergeCell ref="F6:H6"/>
  </mergeCells>
  <conditionalFormatting sqref="D23:E23">
    <cfRule type="containsText" dxfId="9" priority="6" operator="containsText" text="PT">
      <formula>NOT(ISERROR(SEARCH("PT",D23)))</formula>
    </cfRule>
    <cfRule type="containsText" dxfId="8" priority="7" operator="containsText" text="PK">
      <formula>NOT(ISERROR(SEARCH("PK",D23)))</formula>
    </cfRule>
    <cfRule type="containsText" dxfId="7" priority="8" operator="containsText" text="USA">
      <formula>NOT(ISERROR(SEARCH("USA",D23)))</formula>
    </cfRule>
    <cfRule type="containsText" dxfId="6" priority="9" operator="containsText" text="mana">
      <formula>NOT(ISERROR(SEARCH("mana",D23)))</formula>
    </cfRule>
    <cfRule type="containsText" dxfId="5" priority="10" operator="containsText" text="nibco">
      <formula>NOT(ISERROR(SEARCH("nibco",D23)))</formula>
    </cfRule>
  </conditionalFormatting>
  <conditionalFormatting sqref="D26:E26">
    <cfRule type="containsText" dxfId="4" priority="1" operator="containsText" text="PT">
      <formula>NOT(ISERROR(SEARCH("PT",D26)))</formula>
    </cfRule>
    <cfRule type="containsText" dxfId="3" priority="2" operator="containsText" text="PK">
      <formula>NOT(ISERROR(SEARCH("PK",D26)))</formula>
    </cfRule>
    <cfRule type="containsText" dxfId="2" priority="3" operator="containsText" text="USA">
      <formula>NOT(ISERROR(SEARCH("USA",D26)))</formula>
    </cfRule>
    <cfRule type="containsText" dxfId="1" priority="4" operator="containsText" text="mana">
      <formula>NOT(ISERROR(SEARCH("mana",D26)))</formula>
    </cfRule>
    <cfRule type="containsText" dxfId="0" priority="5" operator="containsText" text="nibco">
      <formula>NOT(ISERROR(SEARCH("nibco",D26)))</formula>
    </cfRule>
  </conditionalFormatting>
  <pageMargins left="0.25" right="0.25" top="0.75" bottom="0.75" header="0.3" footer="0.3"/>
  <pageSetup scale="68" fitToHeight="0" orientation="portrait" r:id="rId1"/>
  <headerFooter>
    <oddFooter>&amp;L&amp;A&amp;CPAL 1-25&amp;RPage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66068C-7D73-4DD0-864E-5B2B87C9AD64}">
  <ds:schemaRefs>
    <ds:schemaRef ds:uri="http://purl.org/dc/terms/"/>
    <ds:schemaRef ds:uri="http://purl.org/dc/elements/1.1/"/>
    <ds:schemaRef ds:uri="f14f2cb6-2691-4d9a-8abb-e1165d95c8a9"/>
    <ds:schemaRef ds:uri="http://schemas.microsoft.com/office/2006/documentManagement/types"/>
    <ds:schemaRef ds:uri="3c2dcf18-2759-4e3f-869c-9d5bef25fd5f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E5D4F6F-7191-49B7-ADEF-C8BFD6FC7E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6D0875-3D35-490B-BA3D-30E62BE220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Racc à embouts PEX PE-RT poly</vt:lpstr>
      <vt:lpstr>'Racc à embouts PEX PE-RT poly'!Print_Area</vt:lpstr>
      <vt:lpstr>'Racc à embouts PEX PE-RT poly'!Print_Titles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2024-03-24T16:58:10Z</cp:lastPrinted>
  <dcterms:created xsi:type="dcterms:W3CDTF">2015-06-18T16:45:11Z</dcterms:created>
  <dcterms:modified xsi:type="dcterms:W3CDTF">2025-03-05T18:07:18Z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